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203" documentId="11_7DA7C40B727BD77AB87B99D022050ECDBA851233" xr6:coauthVersionLast="47" xr6:coauthVersionMax="47" xr10:uidLastSave="{F9395BD5-83DD-41E2-A1D4-589E9EA55039}"/>
  <bookViews>
    <workbookView xWindow="-108" yWindow="-108" windowWidth="23256" windowHeight="13896" firstSheet="7" activeTab="8" xr2:uid="{00000000-000D-0000-FFFF-FFFF00000000}"/>
  </bookViews>
  <sheets>
    <sheet name="Rogaland" sheetId="1" r:id="rId1"/>
    <sheet name="Eigersund" sheetId="11" r:id="rId2"/>
    <sheet name="Dalane" sheetId="12" r:id="rId3"/>
    <sheet name="Jæren" sheetId="13" r:id="rId4"/>
    <sheet name="Sandnes" sheetId="2" r:id="rId5"/>
    <sheet name="Stavanger" sheetId="3" r:id="rId6"/>
    <sheet name="Sola, Randaberg, Kvitsøy" sheetId="4" r:id="rId7"/>
    <sheet name="Strand, Hjelmeland" sheetId="5" r:id="rId8"/>
    <sheet name="I. Ryfylke" sheetId="6" r:id="rId9"/>
    <sheet name="Haugesund" sheetId="7" r:id="rId10"/>
    <sheet name="Karmøy, Utsira" sheetId="8" r:id="rId11"/>
    <sheet name="Bokn, Tysvær, Vindafjord" sheetId="9" r:id="rId12"/>
    <sheet name="Statistikk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0" l="1"/>
  <c r="W15" i="10"/>
  <c r="V15" i="10"/>
  <c r="U15" i="10"/>
  <c r="T15" i="10"/>
  <c r="S15" i="10"/>
  <c r="N15" i="10"/>
  <c r="M15" i="10"/>
  <c r="L15" i="10"/>
  <c r="K15" i="10"/>
  <c r="G15" i="10"/>
  <c r="F15" i="10"/>
  <c r="E15" i="10"/>
  <c r="D15" i="10"/>
  <c r="C15" i="10"/>
  <c r="B15" i="10"/>
  <c r="AI13" i="10"/>
  <c r="AH13" i="10"/>
  <c r="AG13" i="10"/>
  <c r="AF13" i="10"/>
  <c r="AA13" i="10"/>
  <c r="Z13" i="10"/>
  <c r="Y13" i="10"/>
  <c r="R13" i="10"/>
  <c r="Q13" i="10"/>
  <c r="P13" i="10"/>
  <c r="O13" i="10"/>
  <c r="J13" i="10"/>
  <c r="I13" i="10"/>
  <c r="H13" i="10"/>
  <c r="AI12" i="10"/>
  <c r="AH12" i="10"/>
  <c r="AG12" i="10"/>
  <c r="AF12" i="10"/>
  <c r="AA12" i="10"/>
  <c r="Z12" i="10"/>
  <c r="Y12" i="10"/>
  <c r="R12" i="10"/>
  <c r="Q12" i="10"/>
  <c r="P12" i="10"/>
  <c r="O12" i="10"/>
  <c r="J12" i="10"/>
  <c r="I12" i="10"/>
  <c r="H12" i="10"/>
  <c r="AI11" i="10"/>
  <c r="AH11" i="10"/>
  <c r="AG11" i="10"/>
  <c r="AF11" i="10"/>
  <c r="AA11" i="10"/>
  <c r="Z11" i="10"/>
  <c r="Y11" i="10"/>
  <c r="R11" i="10"/>
  <c r="Q11" i="10"/>
  <c r="P11" i="10"/>
  <c r="O11" i="10"/>
  <c r="J11" i="10"/>
  <c r="I11" i="10"/>
  <c r="H11" i="10"/>
  <c r="AI10" i="10"/>
  <c r="AH10" i="10"/>
  <c r="AG10" i="10"/>
  <c r="AF10" i="10"/>
  <c r="AA10" i="10"/>
  <c r="Z10" i="10"/>
  <c r="Y10" i="10"/>
  <c r="R10" i="10"/>
  <c r="Q10" i="10"/>
  <c r="P10" i="10"/>
  <c r="O10" i="10"/>
  <c r="J10" i="10"/>
  <c r="I10" i="10"/>
  <c r="H10" i="10"/>
  <c r="AI9" i="10"/>
  <c r="AH9" i="10"/>
  <c r="AG9" i="10"/>
  <c r="AF9" i="10"/>
  <c r="AA9" i="10"/>
  <c r="Z9" i="10"/>
  <c r="Y9" i="10"/>
  <c r="R9" i="10"/>
  <c r="Q9" i="10"/>
  <c r="P9" i="10"/>
  <c r="O9" i="10"/>
  <c r="J9" i="10"/>
  <c r="I9" i="10"/>
  <c r="H9" i="10"/>
  <c r="AI8" i="10"/>
  <c r="AH8" i="10"/>
  <c r="AG8" i="10"/>
  <c r="AF8" i="10"/>
  <c r="AA8" i="10"/>
  <c r="Z8" i="10"/>
  <c r="Y8" i="10"/>
  <c r="R8" i="10"/>
  <c r="Q8" i="10"/>
  <c r="P8" i="10"/>
  <c r="O8" i="10"/>
  <c r="J8" i="10"/>
  <c r="I8" i="10"/>
  <c r="H8" i="10"/>
  <c r="AI7" i="10"/>
  <c r="AH7" i="10"/>
  <c r="AG7" i="10"/>
  <c r="AF7" i="10"/>
  <c r="AA7" i="10"/>
  <c r="Z7" i="10"/>
  <c r="Y7" i="10"/>
  <c r="R7" i="10"/>
  <c r="Q7" i="10"/>
  <c r="P7" i="10"/>
  <c r="O7" i="10"/>
  <c r="J7" i="10"/>
  <c r="I7" i="10"/>
  <c r="H7" i="10"/>
  <c r="AI6" i="10"/>
  <c r="AH6" i="10"/>
  <c r="AG6" i="10"/>
  <c r="AF6" i="10"/>
  <c r="AA6" i="10"/>
  <c r="Z6" i="10"/>
  <c r="Y6" i="10"/>
  <c r="R6" i="10"/>
  <c r="Q6" i="10"/>
  <c r="P6" i="10"/>
  <c r="O6" i="10"/>
  <c r="J6" i="10"/>
  <c r="I6" i="10"/>
  <c r="H6" i="10"/>
  <c r="AI5" i="10"/>
  <c r="AH5" i="10"/>
  <c r="AG5" i="10"/>
  <c r="AF5" i="10"/>
  <c r="AA5" i="10"/>
  <c r="Z5" i="10"/>
  <c r="Y5" i="10"/>
  <c r="R5" i="10"/>
  <c r="Q5" i="10"/>
  <c r="P5" i="10"/>
  <c r="O5" i="10"/>
  <c r="J5" i="10"/>
  <c r="I5" i="10"/>
  <c r="H5" i="10"/>
  <c r="AI4" i="10"/>
  <c r="AH4" i="10"/>
  <c r="AG4" i="10"/>
  <c r="AF4" i="10"/>
  <c r="AA4" i="10"/>
  <c r="Z4" i="10"/>
  <c r="Y4" i="10"/>
  <c r="R4" i="10"/>
  <c r="Q4" i="10"/>
  <c r="P4" i="10"/>
  <c r="O4" i="10"/>
  <c r="J4" i="10"/>
  <c r="I4" i="10"/>
  <c r="H4" i="10"/>
  <c r="AI3" i="10"/>
  <c r="AH3" i="10"/>
  <c r="AG3" i="10"/>
  <c r="AF3" i="10"/>
  <c r="AA3" i="10"/>
  <c r="Z3" i="10"/>
  <c r="Y3" i="10"/>
  <c r="R3" i="10"/>
  <c r="Q3" i="10"/>
  <c r="P3" i="10"/>
  <c r="O3" i="10"/>
  <c r="J3" i="10"/>
  <c r="I3" i="10"/>
  <c r="H3" i="10"/>
  <c r="H15" i="10" l="1"/>
  <c r="I15" i="10"/>
  <c r="AF15" i="10"/>
  <c r="AG15" i="10"/>
  <c r="R15" i="10"/>
  <c r="Q15" i="10"/>
  <c r="P15" i="10"/>
  <c r="AH15" i="10"/>
  <c r="O15" i="10"/>
  <c r="J15" i="10"/>
  <c r="AI15" i="10"/>
  <c r="Y15" i="10"/>
  <c r="Z15" i="10"/>
  <c r="AA15" i="10"/>
</calcChain>
</file>

<file path=xl/sharedStrings.xml><?xml version="1.0" encoding="utf-8"?>
<sst xmlns="http://schemas.openxmlformats.org/spreadsheetml/2006/main" count="537" uniqueCount="78">
  <si>
    <t>Rogaland</t>
  </si>
  <si>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</si>
  <si>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</si>
  <si>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</si>
  <si>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</si>
  <si>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</si>
  <si>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</si>
  <si>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</si>
  <si>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</si>
  <si>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Sum Rogaland</t>
  </si>
  <si>
    <t>Eigersund</t>
  </si>
  <si>
    <t>Sokndal, Lund, Bjerkreim</t>
  </si>
  <si>
    <t>Sandnes  (inkl. Forsand)</t>
  </si>
  <si>
    <t>Stavanger  (inkl. Rennesøy, Finnøy)</t>
  </si>
  <si>
    <t xml:space="preserve">Hå, Klepp, Time, Gjesdal </t>
  </si>
  <si>
    <t>Sola, Randaberg, Kvitsøy</t>
  </si>
  <si>
    <t>Strand, Hjelmeland</t>
  </si>
  <si>
    <t>Suldal, Sauda</t>
  </si>
  <si>
    <t>Haugesund</t>
  </si>
  <si>
    <t>Statistikk Rogaland</t>
  </si>
  <si>
    <t>Karmøy, Utsira</t>
  </si>
  <si>
    <t>Bokn, Tysvær, Vindafjord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</si>
  <si>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</si>
  <si>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</si>
  <si>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</si>
  <si>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</si>
  <si>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</si>
  <si>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</si>
  <si>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</si>
  <si>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</si>
  <si>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</si>
  <si>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</si>
  <si>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</si>
  <si>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</si>
  <si>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</si>
  <si>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</si>
  <si>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</si>
  <si>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</si>
  <si>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</si>
  <si>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</si>
  <si>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</si>
  <si>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</si>
  <si>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</si>
  <si>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</si>
  <si>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</si>
  <si>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</si>
  <si>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</si>
  <si>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</si>
  <si>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</si>
  <si>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60 - 69 år</t>
  </si>
  <si>
    <t>70 - 79 år</t>
  </si>
  <si>
    <t>80 - 89 år</t>
  </si>
  <si>
    <t>90 år og over</t>
  </si>
  <si>
    <t>Sum</t>
  </si>
  <si>
    <t>0 - 19 år</t>
  </si>
  <si>
    <t>20 - 39 år</t>
  </si>
  <si>
    <t>40 - 59 år</t>
  </si>
  <si>
    <t>Endring i %</t>
  </si>
  <si>
    <t>Endring i % frå 2024</t>
  </si>
  <si>
    <t>Brukar i % av bef.</t>
  </si>
  <si>
    <t>Andel over 70 år</t>
  </si>
  <si>
    <t>Andel over 80 år</t>
  </si>
  <si>
    <t>Hå, Klepp, Time, Gjesdal</t>
  </si>
  <si>
    <t>Sandnes</t>
  </si>
  <si>
    <t>Stavanger</t>
  </si>
  <si>
    <t>Prognose tal på hjelpemiddelbrukarar, etter alder og år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</si>
  <si>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</si>
  <si>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</si>
  <si>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</si>
  <si>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</si>
  <si>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</si>
  <si>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</si>
  <si>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</si>
  <si>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</si>
  <si>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Hjelpemiddelbrukarar, anslag per år på grunnlag av befolkningsframskriving</t>
  </si>
  <si>
    <t>Hjelpemiddelbrukarar per år i prosent av folketal</t>
  </si>
  <si>
    <t>Folketal og anslag andel innbyggarar 70 år og eldre</t>
  </si>
  <si>
    <t>Folketal, anslag jfr. SSB sitt middelalternativ i folketalframskrivingane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</si>
</sst>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C23" sqref="C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4.4" customHeight="1" x14ac:dyDescent="0.35">
      <c r="A2" s="6"/>
    </row>
    <row r="3" spans="1:28" ht="14.4" customHeight="1" x14ac:dyDescent="0.35">
      <c r="A3" s="13" t="s">
        <v>0</v>
      </c>
    </row>
    <row r="4" spans="1:28" ht="14.4" customHeight="1" x14ac:dyDescent="0.3"/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2623.326</v>
      </c>
      <c r="C6" s="12">
        <v>2629.6009999999997</v>
      </c>
      <c r="D6" s="12">
        <v>2628.6019999999999</v>
      </c>
      <c r="E6" s="12">
        <v>2611.5619999999999</v>
      </c>
      <c r="F6" s="12">
        <v>2596.6109999999999</v>
      </c>
      <c r="G6" s="12">
        <v>2566.75</v>
      </c>
      <c r="H6" s="12">
        <v>2533.9519999999998</v>
      </c>
      <c r="I6" s="12">
        <v>2499.7999999999997</v>
      </c>
      <c r="J6" s="12">
        <v>2477.0749999999998</v>
      </c>
      <c r="K6" s="12">
        <v>2447.942</v>
      </c>
      <c r="L6" s="12">
        <v>2425.5500000000002</v>
      </c>
      <c r="M6" s="12">
        <v>2403.877</v>
      </c>
      <c r="N6" s="12">
        <v>2385.0210000000002</v>
      </c>
      <c r="O6" s="12">
        <v>2366.614</v>
      </c>
      <c r="P6" s="12">
        <v>2354.1770000000001</v>
      </c>
      <c r="Q6" s="12">
        <v>2350.6550000000002</v>
      </c>
      <c r="R6" s="12">
        <v>2348.4479999999999</v>
      </c>
      <c r="S6" s="12">
        <v>2350.3229999999999</v>
      </c>
      <c r="T6" s="12">
        <v>2344.9499999999998</v>
      </c>
      <c r="U6" s="12">
        <v>2352.7969999999996</v>
      </c>
      <c r="V6" s="12">
        <v>2362</v>
      </c>
      <c r="W6" s="12">
        <v>2373.7599999999998</v>
      </c>
      <c r="X6" s="12">
        <v>2383.7049999999999</v>
      </c>
      <c r="Y6" s="12">
        <v>2391.7469999999998</v>
      </c>
      <c r="Z6" s="12">
        <v>2398.5419999999999</v>
      </c>
      <c r="AA6" s="12">
        <v>2403.0030000000002</v>
      </c>
      <c r="AB6" s="12">
        <v>2405.6559999999999</v>
      </c>
    </row>
    <row r="7" spans="1:28" x14ac:dyDescent="0.3">
      <c r="A7" s="9" t="s">
        <v>55</v>
      </c>
      <c r="B7" s="12">
        <v>782.16059999999993</v>
      </c>
      <c r="C7" s="12">
        <v>788.40271559999996</v>
      </c>
      <c r="D7" s="12">
        <v>790.14875280000001</v>
      </c>
      <c r="E7" s="12">
        <v>789.5252064</v>
      </c>
      <c r="F7" s="12">
        <v>786.34403159999999</v>
      </c>
      <c r="G7" s="12">
        <v>783.87210839999989</v>
      </c>
      <c r="H7" s="12">
        <v>782.51880600000004</v>
      </c>
      <c r="I7" s="12">
        <v>780.83964000000003</v>
      </c>
      <c r="J7" s="12">
        <v>777.9948432000001</v>
      </c>
      <c r="K7" s="12">
        <v>775.70798639999998</v>
      </c>
      <c r="L7" s="12">
        <v>773.82750599999997</v>
      </c>
      <c r="M7" s="12">
        <v>771.43393560000004</v>
      </c>
      <c r="N7" s="12">
        <v>768.94294560000003</v>
      </c>
      <c r="O7" s="12">
        <v>766.23099359999992</v>
      </c>
      <c r="P7" s="12">
        <v>762.89348519999999</v>
      </c>
      <c r="Q7" s="12">
        <v>758.63076120000005</v>
      </c>
      <c r="R7" s="12">
        <v>754.09896120000008</v>
      </c>
      <c r="S7" s="12">
        <v>749.38154280000003</v>
      </c>
      <c r="T7" s="12">
        <v>747.40424759999996</v>
      </c>
      <c r="U7" s="12">
        <v>743.39287439999998</v>
      </c>
      <c r="V7" s="12">
        <v>738.64373039999998</v>
      </c>
      <c r="W7" s="12">
        <v>733.33867080000005</v>
      </c>
      <c r="X7" s="12">
        <v>728.36298120000004</v>
      </c>
      <c r="Y7" s="12">
        <v>722.88908400000003</v>
      </c>
      <c r="Z7" s="12">
        <v>717.91268760000003</v>
      </c>
      <c r="AA7" s="12">
        <v>712.44551760000002</v>
      </c>
      <c r="AB7" s="12">
        <v>706.70600279999996</v>
      </c>
    </row>
    <row r="8" spans="1:28" x14ac:dyDescent="0.3">
      <c r="A8" s="9" t="s">
        <v>56</v>
      </c>
      <c r="B8" s="12">
        <v>1571.1269952000002</v>
      </c>
      <c r="C8" s="12">
        <v>1584.2829391999999</v>
      </c>
      <c r="D8" s="12">
        <v>1595.8362952000002</v>
      </c>
      <c r="E8" s="12">
        <v>1604.0284000000001</v>
      </c>
      <c r="F8" s="12">
        <v>1608.9973319999999</v>
      </c>
      <c r="G8" s="12">
        <v>1614.7054752000001</v>
      </c>
      <c r="H8" s="12">
        <v>1618.8373928000001</v>
      </c>
      <c r="I8" s="12">
        <v>1626.0130423999999</v>
      </c>
      <c r="J8" s="12">
        <v>1631.1309824</v>
      </c>
      <c r="K8" s="12">
        <v>1636.6132864000001</v>
      </c>
      <c r="L8" s="12">
        <v>1639.3031648000001</v>
      </c>
      <c r="M8" s="12">
        <v>1643.0022040000001</v>
      </c>
      <c r="N8" s="12">
        <v>1648.4390048</v>
      </c>
      <c r="O8" s="12">
        <v>1654.8268432</v>
      </c>
      <c r="P8" s="12">
        <v>1660.1968064</v>
      </c>
      <c r="Q8" s="12">
        <v>1661.9894024</v>
      </c>
      <c r="R8" s="12">
        <v>1661.6854336000001</v>
      </c>
      <c r="S8" s="12">
        <v>1660.2584080000001</v>
      </c>
      <c r="T8" s="12">
        <v>1657.9910872</v>
      </c>
      <c r="U8" s="12">
        <v>1651.7544152</v>
      </c>
      <c r="V8" s="12">
        <v>1646.3335152</v>
      </c>
      <c r="W8" s="12">
        <v>1640.803144</v>
      </c>
      <c r="X8" s="12">
        <v>1634.8745031999999</v>
      </c>
      <c r="Y8" s="12">
        <v>1630.7985072000001</v>
      </c>
      <c r="Z8" s="12">
        <v>1624.5558415999999</v>
      </c>
      <c r="AA8" s="12">
        <v>1617.5494984000002</v>
      </c>
      <c r="AB8" s="12">
        <v>1613.5621719999999</v>
      </c>
    </row>
    <row r="9" spans="1:28" x14ac:dyDescent="0.3">
      <c r="A9" s="8" t="s">
        <v>49</v>
      </c>
      <c r="B9" s="12">
        <v>1435.451556</v>
      </c>
      <c r="C9" s="12">
        <v>1464.9398610000001</v>
      </c>
      <c r="D9" s="12">
        <v>1488.0553380000001</v>
      </c>
      <c r="E9" s="12">
        <v>1513.0155809999999</v>
      </c>
      <c r="F9" s="12">
        <v>1544.404554</v>
      </c>
      <c r="G9" s="12">
        <v>1573.5015450000001</v>
      </c>
      <c r="H9" s="12">
        <v>1604.778714</v>
      </c>
      <c r="I9" s="12">
        <v>1628.6209170000002</v>
      </c>
      <c r="J9" s="12">
        <v>1653.189846</v>
      </c>
      <c r="K9" s="12">
        <v>1675.9978619999999</v>
      </c>
      <c r="L9" s="12">
        <v>1694.7250320000001</v>
      </c>
      <c r="M9" s="12">
        <v>1706.4365009999999</v>
      </c>
      <c r="N9" s="12">
        <v>1714.4304870000001</v>
      </c>
      <c r="O9" s="12">
        <v>1719.7132260000001</v>
      </c>
      <c r="P9" s="12">
        <v>1719.685275</v>
      </c>
      <c r="Q9" s="12">
        <v>1722.7039830000001</v>
      </c>
      <c r="R9" s="12">
        <v>1727.7631140000001</v>
      </c>
      <c r="S9" s="12">
        <v>1737.9931799999999</v>
      </c>
      <c r="T9" s="12">
        <v>1744.170351</v>
      </c>
      <c r="U9" s="12">
        <v>1755.2389470000001</v>
      </c>
      <c r="V9" s="12">
        <v>1764.4068749999999</v>
      </c>
      <c r="W9" s="12">
        <v>1775.531373</v>
      </c>
      <c r="X9" s="12">
        <v>1790.6528640000001</v>
      </c>
      <c r="Y9" s="12">
        <v>1806.389277</v>
      </c>
      <c r="Z9" s="12">
        <v>1823.076024</v>
      </c>
      <c r="AA9" s="12">
        <v>1837.6384950000001</v>
      </c>
      <c r="AB9" s="12">
        <v>1845.129363</v>
      </c>
    </row>
    <row r="10" spans="1:28" x14ac:dyDescent="0.3">
      <c r="A10" s="8" t="s">
        <v>50</v>
      </c>
      <c r="B10" s="12">
        <v>2603.6805000000004</v>
      </c>
      <c r="C10" s="12">
        <v>2664.7965000000004</v>
      </c>
      <c r="D10" s="12">
        <v>2725.7736</v>
      </c>
      <c r="E10" s="12">
        <v>2772.9301500000001</v>
      </c>
      <c r="F10" s="12">
        <v>2822.5869000000002</v>
      </c>
      <c r="G10" s="12">
        <v>2886.3420000000001</v>
      </c>
      <c r="H10" s="12">
        <v>2937.7350000000001</v>
      </c>
      <c r="I10" s="12">
        <v>2992.6005</v>
      </c>
      <c r="J10" s="12">
        <v>3054.48045</v>
      </c>
      <c r="K10" s="12">
        <v>3105.8040000000001</v>
      </c>
      <c r="L10" s="12">
        <v>3159.2804999999998</v>
      </c>
      <c r="M10" s="12">
        <v>3229.7722500000004</v>
      </c>
      <c r="N10" s="12">
        <v>3288.38805</v>
      </c>
      <c r="O10" s="12">
        <v>3352.69875</v>
      </c>
      <c r="P10" s="12">
        <v>3428.4686999999999</v>
      </c>
      <c r="Q10" s="12">
        <v>3500.4883500000001</v>
      </c>
      <c r="R10" s="12">
        <v>3576.4666500000003</v>
      </c>
      <c r="S10" s="12">
        <v>3636.402</v>
      </c>
      <c r="T10" s="12">
        <v>3697.1013000000003</v>
      </c>
      <c r="U10" s="12">
        <v>3755.0226000000002</v>
      </c>
      <c r="V10" s="12">
        <v>3802.1791500000004</v>
      </c>
      <c r="W10" s="12">
        <v>3833.7094500000003</v>
      </c>
      <c r="X10" s="12">
        <v>3858.3642000000004</v>
      </c>
      <c r="Y10" s="12">
        <v>3875.0322000000001</v>
      </c>
      <c r="Z10" s="12">
        <v>3880.1715000000004</v>
      </c>
      <c r="AA10" s="12">
        <v>3892.2558000000004</v>
      </c>
      <c r="AB10" s="12">
        <v>3909.8266500000004</v>
      </c>
    </row>
    <row r="11" spans="1:28" x14ac:dyDescent="0.3">
      <c r="A11" s="8" t="s">
        <v>51</v>
      </c>
      <c r="B11" s="12">
        <v>3895.9580000000001</v>
      </c>
      <c r="C11" s="12">
        <v>4123.4380000000001</v>
      </c>
      <c r="D11" s="12">
        <v>4356.7259999999997</v>
      </c>
      <c r="E11" s="12">
        <v>4636.72</v>
      </c>
      <c r="F11" s="12">
        <v>4912.6000000000004</v>
      </c>
      <c r="G11" s="12">
        <v>5156.0519999999997</v>
      </c>
      <c r="H11" s="12">
        <v>5393.2119999999995</v>
      </c>
      <c r="I11" s="12">
        <v>5620.9340000000002</v>
      </c>
      <c r="J11" s="12">
        <v>5842.847999999999</v>
      </c>
      <c r="K11" s="12">
        <v>6045.8859999999995</v>
      </c>
      <c r="L11" s="12">
        <v>6262.7179999999989</v>
      </c>
      <c r="M11" s="12">
        <v>6435.99</v>
      </c>
      <c r="N11" s="12">
        <v>6631.0419999999995</v>
      </c>
      <c r="O11" s="12">
        <v>6790.52</v>
      </c>
      <c r="P11" s="12">
        <v>6952.9019999999991</v>
      </c>
      <c r="Q11" s="12">
        <v>7157.15</v>
      </c>
      <c r="R11" s="12">
        <v>7325.097999999999</v>
      </c>
      <c r="S11" s="12">
        <v>7502</v>
      </c>
      <c r="T11" s="12">
        <v>7696.5679999999993</v>
      </c>
      <c r="U11" s="12">
        <v>7867.42</v>
      </c>
      <c r="V11" s="12">
        <v>8048.92</v>
      </c>
      <c r="W11" s="12">
        <v>8275.19</v>
      </c>
      <c r="X11" s="12">
        <v>8472.6620000000003</v>
      </c>
      <c r="Y11" s="12">
        <v>8682.4760000000006</v>
      </c>
      <c r="Z11" s="12">
        <v>8929.3159999999989</v>
      </c>
      <c r="AA11" s="12">
        <v>9167.2019999999993</v>
      </c>
      <c r="AB11" s="12">
        <v>9415.01</v>
      </c>
    </row>
    <row r="12" spans="1:28" x14ac:dyDescent="0.3">
      <c r="A12" s="8" t="s">
        <v>52</v>
      </c>
      <c r="B12" s="12">
        <v>1437.1544894000001</v>
      </c>
      <c r="C12" s="12">
        <v>1444.4301375000002</v>
      </c>
      <c r="D12" s="12">
        <v>1465.8291025000001</v>
      </c>
      <c r="E12" s="12">
        <v>1479.0964608000002</v>
      </c>
      <c r="F12" s="12">
        <v>1502.207343</v>
      </c>
      <c r="G12" s="12">
        <v>1539.4415421000001</v>
      </c>
      <c r="H12" s="12">
        <v>1601.9265199000001</v>
      </c>
      <c r="I12" s="12">
        <v>1691.3741935999999</v>
      </c>
      <c r="J12" s="12">
        <v>1746.5835233</v>
      </c>
      <c r="K12" s="12">
        <v>1874.9773133000001</v>
      </c>
      <c r="L12" s="12">
        <v>2002.9431239999999</v>
      </c>
      <c r="M12" s="12">
        <v>2167.7151545000002</v>
      </c>
      <c r="N12" s="12">
        <v>2341.4747502999999</v>
      </c>
      <c r="O12" s="12">
        <v>2533.6374559999999</v>
      </c>
      <c r="P12" s="12">
        <v>2712.1048240999999</v>
      </c>
      <c r="Q12" s="12">
        <v>2852.4820345000003</v>
      </c>
      <c r="R12" s="12">
        <v>3003.5587274000004</v>
      </c>
      <c r="S12" s="12">
        <v>3149.9276479999999</v>
      </c>
      <c r="T12" s="12">
        <v>3265.9100383</v>
      </c>
      <c r="U12" s="12">
        <v>3418.6986483999999</v>
      </c>
      <c r="V12" s="12">
        <v>3584.3266375000003</v>
      </c>
      <c r="W12" s="12">
        <v>3720.4240549000006</v>
      </c>
      <c r="X12" s="12">
        <v>3893.3276921000001</v>
      </c>
      <c r="Y12" s="12">
        <v>4040.9805505999998</v>
      </c>
      <c r="Z12" s="12">
        <v>4198.9049122999995</v>
      </c>
      <c r="AA12" s="12">
        <v>4376.0883425000002</v>
      </c>
      <c r="AB12" s="12">
        <v>4527.1650354000003</v>
      </c>
    </row>
    <row r="13" spans="1:28" x14ac:dyDescent="0.3">
      <c r="A13" s="8" t="s">
        <v>53</v>
      </c>
      <c r="B13" s="12">
        <v>14348.858140600001</v>
      </c>
      <c r="C13" s="12">
        <v>14699.891153300001</v>
      </c>
      <c r="D13" s="12">
        <v>15050.971088499999</v>
      </c>
      <c r="E13" s="12">
        <v>15406.877798199999</v>
      </c>
      <c r="F13" s="12">
        <v>15773.751160600001</v>
      </c>
      <c r="G13" s="12">
        <v>16120.6646707</v>
      </c>
      <c r="H13" s="12">
        <v>16472.960432699998</v>
      </c>
      <c r="I13" s="12">
        <v>16840.182293000002</v>
      </c>
      <c r="J13" s="12">
        <v>17183.302644899999</v>
      </c>
      <c r="K13" s="12">
        <v>17562.9284481</v>
      </c>
      <c r="L13" s="12">
        <v>17958.347326799998</v>
      </c>
      <c r="M13" s="12">
        <v>18358.2270451</v>
      </c>
      <c r="N13" s="12">
        <v>18777.738237699999</v>
      </c>
      <c r="O13" s="12">
        <v>19184.2412688</v>
      </c>
      <c r="P13" s="12">
        <v>19590.428090699999</v>
      </c>
      <c r="Q13" s="12">
        <v>20004.099531100001</v>
      </c>
      <c r="R13" s="12">
        <v>20397.118886199998</v>
      </c>
      <c r="S13" s="12">
        <v>20786.2857788</v>
      </c>
      <c r="T13" s="12">
        <v>21154.095024099999</v>
      </c>
      <c r="U13" s="12">
        <v>21544.324485000001</v>
      </c>
      <c r="V13" s="12">
        <v>21946.809908100004</v>
      </c>
      <c r="W13" s="12">
        <v>22352.756692700001</v>
      </c>
      <c r="X13" s="12">
        <v>22761.949240499998</v>
      </c>
      <c r="Y13" s="12">
        <v>23150.312618800002</v>
      </c>
      <c r="Z13" s="12">
        <v>23572.478965499999</v>
      </c>
      <c r="AA13" s="12">
        <v>24006.1826535</v>
      </c>
      <c r="AB13" s="12">
        <v>24423.055223200005</v>
      </c>
    </row>
    <row r="14" spans="1:28" x14ac:dyDescent="0.3">
      <c r="A14" s="8" t="s">
        <v>57</v>
      </c>
      <c r="B14" s="11"/>
      <c r="C14" s="11">
        <v>2.4464177515753263</v>
      </c>
      <c r="D14" s="11">
        <v>2.3883165632909003</v>
      </c>
      <c r="E14" s="11">
        <v>2.3646760571611121</v>
      </c>
      <c r="F14" s="11">
        <v>2.3812310787774513</v>
      </c>
      <c r="G14" s="11">
        <v>2.19930888073426</v>
      </c>
      <c r="H14" s="11">
        <v>2.1853674721012628</v>
      </c>
      <c r="I14" s="11">
        <v>2.2292402255215902</v>
      </c>
      <c r="J14" s="11">
        <v>2.0375097248360725</v>
      </c>
      <c r="K14" s="11">
        <v>2.2092714715274679</v>
      </c>
      <c r="L14" s="11">
        <v>2.2514404694438976</v>
      </c>
      <c r="M14" s="11">
        <v>2.2267066730758964</v>
      </c>
      <c r="N14" s="11">
        <v>2.2851400168948826</v>
      </c>
      <c r="O14" s="11">
        <v>2.1648135997756439</v>
      </c>
      <c r="P14" s="11">
        <v>2.1172941697756622</v>
      </c>
      <c r="Q14" s="11">
        <v>2.1115998000900249</v>
      </c>
      <c r="R14" s="11">
        <v>1.9646940592800872</v>
      </c>
      <c r="S14" s="11">
        <v>1.9079503079393199</v>
      </c>
      <c r="T14" s="11">
        <v>1.769480364188627</v>
      </c>
      <c r="U14" s="11">
        <v>1.8446993854165321</v>
      </c>
      <c r="V14" s="11">
        <v>1.8681737892512189</v>
      </c>
      <c r="W14" s="11">
        <v>1.8496846981399904</v>
      </c>
      <c r="X14" s="11">
        <v>1.8306133486149936</v>
      </c>
      <c r="Y14" s="11">
        <v>1.7061956082785517</v>
      </c>
      <c r="Z14" s="11">
        <v>1.8235881028974166</v>
      </c>
      <c r="AA14" s="11">
        <v>1.8398730512592996</v>
      </c>
      <c r="AB14" s="11">
        <v>1.7365216940862784</v>
      </c>
    </row>
    <row r="15" spans="1:28" x14ac:dyDescent="0.3">
      <c r="A15" s="8" t="s">
        <v>58</v>
      </c>
      <c r="C15" s="10">
        <v>2.4464177515753263</v>
      </c>
      <c r="D15" s="10">
        <v>4.8931625152343887</v>
      </c>
      <c r="E15" s="10">
        <v>7.3735460148312306</v>
      </c>
      <c r="F15" s="10">
        <v>9.9303582629217999</v>
      </c>
      <c r="G15" s="10">
        <v>12.348066394821229</v>
      </c>
      <c r="H15" s="10">
        <v>14.80328449334838</v>
      </c>
      <c r="I15" s="10">
        <v>17.362525491494093</v>
      </c>
      <c r="J15" s="10">
        <v>19.7537983616965</v>
      </c>
      <c r="K15" s="10">
        <v>22.399484864971985</v>
      </c>
      <c r="L15" s="10">
        <v>25.155236401612825</v>
      </c>
      <c r="M15" s="10">
        <v>27.942076402271454</v>
      </c>
      <c r="N15" s="10">
        <v>30.865731988585981</v>
      </c>
      <c r="O15" s="10">
        <v>33.698731152120835</v>
      </c>
      <c r="P15" s="10">
        <v>36.529526591868731</v>
      </c>
      <c r="Q15" s="10">
        <v>39.412483802446481</v>
      </c>
      <c r="R15" s="10">
        <v>42.151512589607961</v>
      </c>
      <c r="S15" s="10">
        <v>44.863692811801791</v>
      </c>
      <c r="T15" s="10">
        <v>47.427027410945158</v>
      </c>
      <c r="U15" s="10">
        <v>50.146612879532718</v>
      </c>
      <c r="V15" s="10">
        <v>52.951612546796646</v>
      </c>
      <c r="W15" s="10">
        <v>55.780735119633114</v>
      </c>
      <c r="X15" s="10">
        <v>58.632478051303679</v>
      </c>
      <c r="Y15" s="10">
        <v>61.339058425118459</v>
      </c>
      <c r="Z15" s="10">
        <v>64.281218299885637</v>
      </c>
      <c r="AA15" s="10">
        <v>67.303784163665696</v>
      </c>
      <c r="AB15" s="10">
        <v>70.209050670695035</v>
      </c>
    </row>
    <row r="16" spans="1:28" x14ac:dyDescent="0.3">
      <c r="A16" s="8" t="s">
        <v>59</v>
      </c>
      <c r="B16" s="10">
        <v>2.8731216880082182</v>
      </c>
      <c r="C16" s="10">
        <v>2.9144996745054734</v>
      </c>
      <c r="D16" s="10">
        <v>2.9627195988480586</v>
      </c>
      <c r="E16" s="10">
        <v>3.0188018351999744</v>
      </c>
      <c r="F16" s="10">
        <v>3.0778111099924099</v>
      </c>
      <c r="G16" s="10">
        <v>3.133475228819786</v>
      </c>
      <c r="H16" s="10">
        <v>3.190814050365899</v>
      </c>
      <c r="I16" s="10">
        <v>3.2505611776400878</v>
      </c>
      <c r="J16" s="10">
        <v>3.3052503842047862</v>
      </c>
      <c r="K16" s="10">
        <v>3.3666804905217673</v>
      </c>
      <c r="L16" s="10">
        <v>3.4306419915601496</v>
      </c>
      <c r="M16" s="10">
        <v>3.4950742575296045</v>
      </c>
      <c r="N16" s="10">
        <v>3.5627190421051034</v>
      </c>
      <c r="O16" s="10">
        <v>3.6279577050203393</v>
      </c>
      <c r="P16" s="10">
        <v>3.693227174827785</v>
      </c>
      <c r="Q16" s="10">
        <v>3.7600206629249597</v>
      </c>
      <c r="R16" s="10">
        <v>3.8231288644265713</v>
      </c>
      <c r="S16" s="10">
        <v>3.8857373712093737</v>
      </c>
      <c r="T16" s="10">
        <v>3.9446503971111722</v>
      </c>
      <c r="U16" s="10">
        <v>4.0080823640706802</v>
      </c>
      <c r="V16" s="10">
        <v>4.0741604817861345</v>
      </c>
      <c r="W16" s="10">
        <v>4.1413473546260651</v>
      </c>
      <c r="X16" s="10">
        <v>4.2096175310192283</v>
      </c>
      <c r="Y16" s="10">
        <v>4.2745878021344952</v>
      </c>
      <c r="Z16" s="10">
        <v>4.3464312979287936</v>
      </c>
      <c r="AA16" s="10">
        <v>4.4210443967565256</v>
      </c>
      <c r="AB16" s="10">
        <v>4.493249052193911</v>
      </c>
    </row>
    <row r="17" spans="1:28" x14ac:dyDescent="0.3">
      <c r="A17" s="8" t="s">
        <v>60</v>
      </c>
      <c r="B17" s="11">
        <v>55.313063322738529</v>
      </c>
      <c r="C17" s="11">
        <v>56.004936034181696</v>
      </c>
      <c r="D17" s="11">
        <v>56.795861557607566</v>
      </c>
      <c r="E17" s="11">
        <v>57.693367385820913</v>
      </c>
      <c r="F17" s="11">
        <v>58.561810370594365</v>
      </c>
      <c r="G17" s="11">
        <v>59.438216338035971</v>
      </c>
      <c r="H17" s="11">
        <v>60.298047582161004</v>
      </c>
      <c r="I17" s="11">
        <v>61.192382091276208</v>
      </c>
      <c r="J17" s="11">
        <v>61.943342285594383</v>
      </c>
      <c r="K17" s="11">
        <v>62.78376266170401</v>
      </c>
      <c r="L17" s="11">
        <v>63.619114922396427</v>
      </c>
      <c r="M17" s="11">
        <v>64.458715841290768</v>
      </c>
      <c r="N17" s="11">
        <v>65.294896781998077</v>
      </c>
      <c r="O17" s="11">
        <v>66.079528652596821</v>
      </c>
      <c r="P17" s="11">
        <v>66.836086804635755</v>
      </c>
      <c r="Q17" s="11">
        <v>67.536758470412877</v>
      </c>
      <c r="R17" s="11">
        <v>68.17199750111638</v>
      </c>
      <c r="S17" s="11">
        <v>68.739214884521189</v>
      </c>
      <c r="T17" s="11">
        <v>69.299014311881166</v>
      </c>
      <c r="U17" s="11">
        <v>69.814865900633038</v>
      </c>
      <c r="V17" s="11">
        <v>70.331067941692893</v>
      </c>
      <c r="W17" s="11">
        <v>70.81597908713232</v>
      </c>
      <c r="X17" s="11">
        <v>71.278402920046261</v>
      </c>
      <c r="Y17" s="11">
        <v>71.698767199889261</v>
      </c>
      <c r="Z17" s="11">
        <v>72.153600973376598</v>
      </c>
      <c r="AA17" s="11">
        <v>72.629398826797527</v>
      </c>
      <c r="AB17" s="11">
        <v>73.094874995172546</v>
      </c>
    </row>
    <row r="18" spans="1:28" x14ac:dyDescent="0.3">
      <c r="A18" s="8" t="s">
        <v>61</v>
      </c>
      <c r="B18" s="11">
        <v>37.167504460232927</v>
      </c>
      <c r="C18" s="11">
        <v>37.876934457776997</v>
      </c>
      <c r="D18" s="11">
        <v>38.685577616641901</v>
      </c>
      <c r="E18" s="11">
        <v>39.695365543267421</v>
      </c>
      <c r="F18" s="11">
        <v>40.667608343049288</v>
      </c>
      <c r="G18" s="11">
        <v>41.533607198401363</v>
      </c>
      <c r="H18" s="11">
        <v>42.464367886261371</v>
      </c>
      <c r="I18" s="11">
        <v>43.421787640858994</v>
      </c>
      <c r="J18" s="11">
        <v>44.167478628170123</v>
      </c>
      <c r="K18" s="11">
        <v>45.099900832067092</v>
      </c>
      <c r="L18" s="11">
        <v>46.026847424121286</v>
      </c>
      <c r="M18" s="11">
        <v>46.865664823534345</v>
      </c>
      <c r="N18" s="11">
        <v>47.782734196847564</v>
      </c>
      <c r="O18" s="11">
        <v>48.603212007994301</v>
      </c>
      <c r="P18" s="11">
        <v>49.335352853714241</v>
      </c>
      <c r="Q18" s="11">
        <v>50.037903575405693</v>
      </c>
      <c r="R18" s="11">
        <v>50.63782186604805</v>
      </c>
      <c r="S18" s="11">
        <v>51.244978354256709</v>
      </c>
      <c r="T18" s="11">
        <v>51.822013779416672</v>
      </c>
      <c r="U18" s="11">
        <v>52.385576796607552</v>
      </c>
      <c r="V18" s="11">
        <v>53.006549408378795</v>
      </c>
      <c r="W18" s="11">
        <v>53.665032102360541</v>
      </c>
      <c r="X18" s="11">
        <v>54.327463616768718</v>
      </c>
      <c r="Y18" s="11">
        <v>54.960193238459695</v>
      </c>
      <c r="Z18" s="11">
        <v>55.693000857118527</v>
      </c>
      <c r="AA18" s="11">
        <v>56.415843110005852</v>
      </c>
      <c r="AB18" s="11">
        <v>57.086121732042834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3" topLeftCell="B4" activePane="bottomRight" state="frozen"/>
      <selection activeCell="C487" sqref="C487"/>
      <selection pane="topRight" activeCell="C487" sqref="C487"/>
      <selection pane="bottomLeft" activeCell="C487" sqref="C487"/>
      <selection pane="bottomRight" activeCell="D22" sqref="D22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2" customHeight="1" x14ac:dyDescent="0.35">
      <c r="A2" s="6"/>
    </row>
    <row r="3" spans="1:28" ht="18" x14ac:dyDescent="0.35">
      <c r="A3" s="13" t="s">
        <v>18</v>
      </c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180.06299999999999</v>
      </c>
      <c r="C6" s="12">
        <v>179.20499999999998</v>
      </c>
      <c r="D6" s="12">
        <v>178.84499999999997</v>
      </c>
      <c r="E6" s="12">
        <v>177.48500000000001</v>
      </c>
      <c r="F6" s="12">
        <v>176.7</v>
      </c>
      <c r="G6" s="12">
        <v>174.15600000000001</v>
      </c>
      <c r="H6" s="12">
        <v>172.375</v>
      </c>
      <c r="I6" s="12">
        <v>170.733</v>
      </c>
      <c r="J6" s="12">
        <v>169.756</v>
      </c>
      <c r="K6" s="12">
        <v>168.535</v>
      </c>
      <c r="L6" s="12">
        <v>167.19899999999998</v>
      </c>
      <c r="M6" s="12">
        <v>166.76600000000002</v>
      </c>
      <c r="N6" s="12">
        <v>165.87199999999999</v>
      </c>
      <c r="O6" s="12">
        <v>165.40199999999999</v>
      </c>
      <c r="P6" s="12">
        <v>165.10199999999998</v>
      </c>
      <c r="Q6" s="12">
        <v>165.732</v>
      </c>
      <c r="R6" s="12">
        <v>166.36399999999998</v>
      </c>
      <c r="S6" s="12">
        <v>166.83199999999999</v>
      </c>
      <c r="T6" s="12">
        <v>166.38399999999999</v>
      </c>
      <c r="U6" s="12">
        <v>166.97399999999999</v>
      </c>
      <c r="V6" s="12">
        <v>167.50299999999999</v>
      </c>
      <c r="W6" s="12">
        <v>167.995</v>
      </c>
      <c r="X6" s="12">
        <v>168.35300000000001</v>
      </c>
      <c r="Y6" s="12">
        <v>168.65699999999998</v>
      </c>
      <c r="Z6" s="12">
        <v>168.82300000000001</v>
      </c>
      <c r="AA6" s="12">
        <v>168.85300000000001</v>
      </c>
      <c r="AB6" s="12">
        <v>168.72799999999998</v>
      </c>
    </row>
    <row r="7" spans="1:28" x14ac:dyDescent="0.3">
      <c r="A7" s="9" t="s">
        <v>55</v>
      </c>
      <c r="B7" s="12">
        <v>58.080100800000004</v>
      </c>
      <c r="C7" s="12">
        <v>58.600111200000001</v>
      </c>
      <c r="D7" s="12">
        <v>58.600246800000001</v>
      </c>
      <c r="E7" s="12">
        <v>58.4090688</v>
      </c>
      <c r="F7" s="12">
        <v>58.067097600000004</v>
      </c>
      <c r="G7" s="12">
        <v>57.9673728</v>
      </c>
      <c r="H7" s="12">
        <v>57.634608</v>
      </c>
      <c r="I7" s="12">
        <v>57.415791600000006</v>
      </c>
      <c r="J7" s="12">
        <v>57.056061600000007</v>
      </c>
      <c r="K7" s="12">
        <v>56.805403200000001</v>
      </c>
      <c r="L7" s="12">
        <v>56.578319999999998</v>
      </c>
      <c r="M7" s="12">
        <v>56.2546356</v>
      </c>
      <c r="N7" s="12">
        <v>56.058445200000001</v>
      </c>
      <c r="O7" s="12">
        <v>55.824320400000005</v>
      </c>
      <c r="P7" s="12">
        <v>55.434380400000002</v>
      </c>
      <c r="Q7" s="12">
        <v>55.033606800000001</v>
      </c>
      <c r="R7" s="12">
        <v>54.578636400000001</v>
      </c>
      <c r="S7" s="12">
        <v>54.146292000000003</v>
      </c>
      <c r="T7" s="12">
        <v>54.030721200000002</v>
      </c>
      <c r="U7" s="12">
        <v>53.711376000000001</v>
      </c>
      <c r="V7" s="12">
        <v>53.377938</v>
      </c>
      <c r="W7" s="12">
        <v>53.037724800000007</v>
      </c>
      <c r="X7" s="12">
        <v>52.721900400000003</v>
      </c>
      <c r="Y7" s="12">
        <v>52.357298399999998</v>
      </c>
      <c r="Z7" s="12">
        <v>52.061930400000001</v>
      </c>
      <c r="AA7" s="12">
        <v>51.681201599999994</v>
      </c>
      <c r="AB7" s="12">
        <v>51.329874000000004</v>
      </c>
    </row>
    <row r="8" spans="1:28" x14ac:dyDescent="0.3">
      <c r="A8" s="9" t="s">
        <v>56</v>
      </c>
      <c r="B8" s="12">
        <v>127.42012</v>
      </c>
      <c r="C8" s="12">
        <v>128.58000079999999</v>
      </c>
      <c r="D8" s="12">
        <v>129.28052719999999</v>
      </c>
      <c r="E8" s="12">
        <v>129.37747039999999</v>
      </c>
      <c r="F8" s="12">
        <v>129.14628400000001</v>
      </c>
      <c r="G8" s="12">
        <v>128.4126904</v>
      </c>
      <c r="H8" s="12">
        <v>128.88632000000001</v>
      </c>
      <c r="I8" s="12">
        <v>128.55093919999999</v>
      </c>
      <c r="J8" s="12">
        <v>128.41559519999998</v>
      </c>
      <c r="K8" s="12">
        <v>128.10707439999999</v>
      </c>
      <c r="L8" s="12">
        <v>128.05242400000003</v>
      </c>
      <c r="M8" s="12">
        <v>127.7738384</v>
      </c>
      <c r="N8" s="12">
        <v>127.8348096</v>
      </c>
      <c r="O8" s="12">
        <v>127.90715119999999</v>
      </c>
      <c r="P8" s="12">
        <v>128.25488959999998</v>
      </c>
      <c r="Q8" s="12">
        <v>127.96202879999998</v>
      </c>
      <c r="R8" s="12">
        <v>127.77643759999999</v>
      </c>
      <c r="S8" s="12">
        <v>127.75798639999999</v>
      </c>
      <c r="T8" s="12">
        <v>127.7272912</v>
      </c>
      <c r="U8" s="12">
        <v>127.40037599999999</v>
      </c>
      <c r="V8" s="12">
        <v>126.98986239999999</v>
      </c>
      <c r="W8" s="12">
        <v>126.7402816</v>
      </c>
      <c r="X8" s="12">
        <v>126.27297280000001</v>
      </c>
      <c r="Y8" s="12">
        <v>125.85515120000001</v>
      </c>
      <c r="Z8" s="12">
        <v>125.44980079999999</v>
      </c>
      <c r="AA8" s="12">
        <v>124.9379976</v>
      </c>
      <c r="AB8" s="12">
        <v>124.40971759999999</v>
      </c>
    </row>
    <row r="9" spans="1:28" x14ac:dyDescent="0.3">
      <c r="A9" s="8" t="s">
        <v>49</v>
      </c>
      <c r="B9" s="12">
        <v>117.002886</v>
      </c>
      <c r="C9" s="12">
        <v>117.36624900000001</v>
      </c>
      <c r="D9" s="12">
        <v>118.484289</v>
      </c>
      <c r="E9" s="12">
        <v>120.80422200000001</v>
      </c>
      <c r="F9" s="12">
        <v>123.59932200000002</v>
      </c>
      <c r="G9" s="12">
        <v>127.03729500000001</v>
      </c>
      <c r="H9" s="12">
        <v>129.32927699999999</v>
      </c>
      <c r="I9" s="12">
        <v>132.26413200000002</v>
      </c>
      <c r="J9" s="12">
        <v>135.53439900000001</v>
      </c>
      <c r="K9" s="12">
        <v>138.413352</v>
      </c>
      <c r="L9" s="12">
        <v>141.01279500000001</v>
      </c>
      <c r="M9" s="12">
        <v>143.44453200000001</v>
      </c>
      <c r="N9" s="12">
        <v>144.36691500000001</v>
      </c>
      <c r="O9" s="12">
        <v>144.67437600000002</v>
      </c>
      <c r="P9" s="12">
        <v>144.199209</v>
      </c>
      <c r="Q9" s="12">
        <v>143.22092400000002</v>
      </c>
      <c r="R9" s="12">
        <v>143.835846</v>
      </c>
      <c r="S9" s="12">
        <v>143.304777</v>
      </c>
      <c r="T9" s="12">
        <v>142.55010000000001</v>
      </c>
      <c r="U9" s="12">
        <v>142.242639</v>
      </c>
      <c r="V9" s="12">
        <v>142.214688</v>
      </c>
      <c r="W9" s="12">
        <v>141.90722700000001</v>
      </c>
      <c r="X9" s="12">
        <v>142.43829600000001</v>
      </c>
      <c r="Y9" s="12">
        <v>143.16502200000002</v>
      </c>
      <c r="Z9" s="12">
        <v>143.97560100000001</v>
      </c>
      <c r="AA9" s="12">
        <v>144.53462100000002</v>
      </c>
      <c r="AB9" s="12">
        <v>144.95388600000001</v>
      </c>
    </row>
    <row r="10" spans="1:28" x14ac:dyDescent="0.3">
      <c r="A10" s="8" t="s">
        <v>50</v>
      </c>
      <c r="B10" s="12">
        <v>231.19905000000003</v>
      </c>
      <c r="C10" s="12">
        <v>235.85220000000001</v>
      </c>
      <c r="D10" s="12">
        <v>241.40819999999999</v>
      </c>
      <c r="E10" s="12">
        <v>244.18620000000001</v>
      </c>
      <c r="F10" s="12">
        <v>245.22795000000002</v>
      </c>
      <c r="G10" s="12">
        <v>250.29780000000002</v>
      </c>
      <c r="H10" s="12">
        <v>251.40900000000002</v>
      </c>
      <c r="I10" s="12">
        <v>252.31185000000002</v>
      </c>
      <c r="J10" s="12">
        <v>255.43710000000002</v>
      </c>
      <c r="K10" s="12">
        <v>256.68720000000002</v>
      </c>
      <c r="L10" s="12">
        <v>258.35400000000004</v>
      </c>
      <c r="M10" s="12">
        <v>260.22915</v>
      </c>
      <c r="N10" s="12">
        <v>263.3544</v>
      </c>
      <c r="O10" s="12">
        <v>269.18819999999999</v>
      </c>
      <c r="P10" s="12">
        <v>275.99430000000001</v>
      </c>
      <c r="Q10" s="12">
        <v>284.05050000000006</v>
      </c>
      <c r="R10" s="12">
        <v>289.81484999999998</v>
      </c>
      <c r="S10" s="12">
        <v>296.82929999999999</v>
      </c>
      <c r="T10" s="12">
        <v>304.60770000000002</v>
      </c>
      <c r="U10" s="12">
        <v>311.2749</v>
      </c>
      <c r="V10" s="12">
        <v>317.52539999999999</v>
      </c>
      <c r="W10" s="12">
        <v>323.15085000000005</v>
      </c>
      <c r="X10" s="12">
        <v>325.78995000000003</v>
      </c>
      <c r="Y10" s="12">
        <v>326.97059999999999</v>
      </c>
      <c r="Z10" s="12">
        <v>326.34555</v>
      </c>
      <c r="AA10" s="12">
        <v>324.60930000000002</v>
      </c>
      <c r="AB10" s="12">
        <v>326.55390000000006</v>
      </c>
    </row>
    <row r="11" spans="1:28" x14ac:dyDescent="0.3">
      <c r="A11" s="8" t="s">
        <v>51</v>
      </c>
      <c r="B11" s="12">
        <v>332.50799999999998</v>
      </c>
      <c r="C11" s="12">
        <v>353.56199999999995</v>
      </c>
      <c r="D11" s="12">
        <v>371.47</v>
      </c>
      <c r="E11" s="12">
        <v>394.46</v>
      </c>
      <c r="F11" s="12">
        <v>426.404</v>
      </c>
      <c r="G11" s="12">
        <v>446.00599999999997</v>
      </c>
      <c r="H11" s="12">
        <v>471.416</v>
      </c>
      <c r="I11" s="12">
        <v>498.76199999999994</v>
      </c>
      <c r="J11" s="12">
        <v>514.25</v>
      </c>
      <c r="K11" s="12">
        <v>532.64199999999994</v>
      </c>
      <c r="L11" s="12">
        <v>552.00199999999995</v>
      </c>
      <c r="M11" s="12">
        <v>566.03800000000001</v>
      </c>
      <c r="N11" s="12">
        <v>582.73599999999999</v>
      </c>
      <c r="O11" s="12">
        <v>592.41599999999994</v>
      </c>
      <c r="P11" s="12">
        <v>598.22400000000005</v>
      </c>
      <c r="Q11" s="12">
        <v>614.43799999999999</v>
      </c>
      <c r="R11" s="12">
        <v>620.48799999999994</v>
      </c>
      <c r="S11" s="12">
        <v>627.50599999999997</v>
      </c>
      <c r="T11" s="12">
        <v>636.94399999999996</v>
      </c>
      <c r="U11" s="12">
        <v>644.20400000000006</v>
      </c>
      <c r="V11" s="12">
        <v>651.46400000000006</v>
      </c>
      <c r="W11" s="12">
        <v>659.20800000000008</v>
      </c>
      <c r="X11" s="12">
        <v>671.79199999999992</v>
      </c>
      <c r="Y11" s="12">
        <v>690.91</v>
      </c>
      <c r="Z11" s="12">
        <v>713.65800000000002</v>
      </c>
      <c r="AA11" s="12">
        <v>740.52</v>
      </c>
      <c r="AB11" s="12">
        <v>760.12199999999996</v>
      </c>
    </row>
    <row r="12" spans="1:28" x14ac:dyDescent="0.3">
      <c r="A12" s="8" t="s">
        <v>52</v>
      </c>
      <c r="B12" s="12">
        <v>131.8176244</v>
      </c>
      <c r="C12" s="12">
        <v>129.67772790000001</v>
      </c>
      <c r="D12" s="12">
        <v>129.2497486</v>
      </c>
      <c r="E12" s="12">
        <v>128.39379</v>
      </c>
      <c r="F12" s="12">
        <v>127.96581070000001</v>
      </c>
      <c r="G12" s="12">
        <v>133.52954160000002</v>
      </c>
      <c r="H12" s="12">
        <v>138.2373139</v>
      </c>
      <c r="I12" s="12">
        <v>144.65700340000001</v>
      </c>
      <c r="J12" s="12">
        <v>148.93679639999999</v>
      </c>
      <c r="K12" s="12">
        <v>160.49223750000002</v>
      </c>
      <c r="L12" s="12">
        <v>167.3399063</v>
      </c>
      <c r="M12" s="12">
        <v>181.03524389999998</v>
      </c>
      <c r="N12" s="12">
        <v>195.1585608</v>
      </c>
      <c r="O12" s="12">
        <v>209.2818777</v>
      </c>
      <c r="P12" s="12">
        <v>229.82488410000002</v>
      </c>
      <c r="Q12" s="12">
        <v>242.6642631</v>
      </c>
      <c r="R12" s="12">
        <v>259.35545580000002</v>
      </c>
      <c r="S12" s="12">
        <v>276.90260710000001</v>
      </c>
      <c r="T12" s="12">
        <v>283.32229660000002</v>
      </c>
      <c r="U12" s="12">
        <v>295.30571700000002</v>
      </c>
      <c r="V12" s="12">
        <v>307.71711670000002</v>
      </c>
      <c r="W12" s="12">
        <v>320.12851640000002</v>
      </c>
      <c r="X12" s="12">
        <v>333.82385399999998</v>
      </c>
      <c r="Y12" s="12">
        <v>341.09950210000005</v>
      </c>
      <c r="Z12" s="12">
        <v>349.65908810000002</v>
      </c>
      <c r="AA12" s="12">
        <v>364.63836359999999</v>
      </c>
      <c r="AB12" s="12">
        <v>371.48603240000006</v>
      </c>
    </row>
    <row r="13" spans="1:28" x14ac:dyDescent="0.3">
      <c r="A13" s="8" t="s">
        <v>53</v>
      </c>
      <c r="B13" s="12">
        <v>1178.0907812</v>
      </c>
      <c r="C13" s="12">
        <v>1202.8432889000001</v>
      </c>
      <c r="D13" s="12">
        <v>1227.3380116000001</v>
      </c>
      <c r="E13" s="12">
        <v>1253.1157512</v>
      </c>
      <c r="F13" s="12">
        <v>1287.1104643000001</v>
      </c>
      <c r="G13" s="12">
        <v>1317.4066997999998</v>
      </c>
      <c r="H13" s="12">
        <v>1349.2875189000001</v>
      </c>
      <c r="I13" s="12">
        <v>1384.6947162000001</v>
      </c>
      <c r="J13" s="12">
        <v>1409.3859522</v>
      </c>
      <c r="K13" s="12">
        <v>1441.6822671</v>
      </c>
      <c r="L13" s="12">
        <v>1470.5384452999999</v>
      </c>
      <c r="M13" s="12">
        <v>1501.5413999</v>
      </c>
      <c r="N13" s="12">
        <v>1535.3811306</v>
      </c>
      <c r="O13" s="12">
        <v>1564.6939253</v>
      </c>
      <c r="P13" s="12">
        <v>1597.0336631</v>
      </c>
      <c r="Q13" s="12">
        <v>1633.1013226999999</v>
      </c>
      <c r="R13" s="12">
        <v>1662.2132258000001</v>
      </c>
      <c r="S13" s="12">
        <v>1693.2789625</v>
      </c>
      <c r="T13" s="12">
        <v>1715.5661090000001</v>
      </c>
      <c r="U13" s="12">
        <v>1741.113008</v>
      </c>
      <c r="V13" s="12">
        <v>1766.7920051000001</v>
      </c>
      <c r="W13" s="12">
        <v>1792.1675998000003</v>
      </c>
      <c r="X13" s="12">
        <v>1821.1919731999999</v>
      </c>
      <c r="Y13" s="12">
        <v>1849.0145737</v>
      </c>
      <c r="Z13" s="12">
        <v>1879.9729703</v>
      </c>
      <c r="AA13" s="12">
        <v>1919.7744838000001</v>
      </c>
      <c r="AB13" s="12">
        <v>1947.5834100000002</v>
      </c>
    </row>
    <row r="14" spans="1:28" x14ac:dyDescent="0.3">
      <c r="A14" s="8" t="s">
        <v>57</v>
      </c>
      <c r="B14" s="11"/>
      <c r="C14" s="11">
        <v>2.1010696369924213</v>
      </c>
      <c r="D14" s="11">
        <v>2.0364018260766481</v>
      </c>
      <c r="E14" s="11">
        <v>2.1002966873318911</v>
      </c>
      <c r="F14" s="11">
        <v>2.7128150825210158</v>
      </c>
      <c r="G14" s="11">
        <v>2.353817822192632</v>
      </c>
      <c r="H14" s="11">
        <v>2.4199678887954814</v>
      </c>
      <c r="I14" s="11">
        <v>2.6241402817440678</v>
      </c>
      <c r="J14" s="11">
        <v>1.783153767478779</v>
      </c>
      <c r="K14" s="11">
        <v>2.2915167310690592</v>
      </c>
      <c r="L14" s="11">
        <v>2.0015629558963264</v>
      </c>
      <c r="M14" s="11">
        <v>2.1082722929882496</v>
      </c>
      <c r="N14" s="11">
        <v>2.2536661794509087</v>
      </c>
      <c r="O14" s="11">
        <v>1.909154288521516</v>
      </c>
      <c r="P14" s="11">
        <v>2.0668411423530926</v>
      </c>
      <c r="Q14" s="11">
        <v>2.2584157387132939</v>
      </c>
      <c r="R14" s="11">
        <v>1.7826146299281478</v>
      </c>
      <c r="S14" s="11">
        <v>1.8689381252545612</v>
      </c>
      <c r="T14" s="11">
        <v>1.3162123308432743</v>
      </c>
      <c r="U14" s="11">
        <v>1.4891235532095684</v>
      </c>
      <c r="V14" s="11">
        <v>1.4748610217723479</v>
      </c>
      <c r="W14" s="11">
        <v>1.436252520203358</v>
      </c>
      <c r="X14" s="11">
        <v>1.6195122266041762</v>
      </c>
      <c r="Y14" s="11">
        <v>1.5277137671056882</v>
      </c>
      <c r="Z14" s="11">
        <v>1.6743186906336938</v>
      </c>
      <c r="AA14" s="11">
        <v>2.1171322209834038</v>
      </c>
      <c r="AB14" s="11">
        <v>1.4485517145198805</v>
      </c>
    </row>
    <row r="15" spans="1:28" x14ac:dyDescent="0.3">
      <c r="A15" s="8" t="s">
        <v>58</v>
      </c>
      <c r="C15" s="10">
        <v>2.1010696369924213</v>
      </c>
      <c r="D15" s="10">
        <v>4.1802576835239256</v>
      </c>
      <c r="E15" s="10">
        <v>6.3683521845048059</v>
      </c>
      <c r="F15" s="10">
        <v>9.2539288855951263</v>
      </c>
      <c r="G15" s="10">
        <v>11.825567335149927</v>
      </c>
      <c r="H15" s="10">
        <v>14.531710156123925</v>
      </c>
      <c r="I15" s="10">
        <v>17.537182897701133</v>
      </c>
      <c r="J15" s="10">
        <v>19.633051602729914</v>
      </c>
      <c r="K15" s="10">
        <v>22.374462996094952</v>
      </c>
      <c r="L15" s="10">
        <v>24.823864914901847</v>
      </c>
      <c r="M15" s="10">
        <v>27.455491873939803</v>
      </c>
      <c r="N15" s="10">
        <v>30.327913188155584</v>
      </c>
      <c r="O15" s="10">
        <v>32.816074131927856</v>
      </c>
      <c r="P15" s="10">
        <v>35.561171395744722</v>
      </c>
      <c r="Q15" s="10">
        <v>38.622706226130326</v>
      </c>
      <c r="R15" s="10">
        <v>41.093814867719644</v>
      </c>
      <c r="S15" s="10">
        <v>43.730770966158545</v>
      </c>
      <c r="T15" s="10">
        <v>45.622573096831232</v>
      </c>
      <c r="U15" s="10">
        <v>47.791073131605962</v>
      </c>
      <c r="V15" s="10">
        <v>49.970786062883079</v>
      </c>
      <c r="W15" s="10">
        <v>52.124745257280026</v>
      </c>
      <c r="X15" s="10">
        <v>54.588424106412134</v>
      </c>
      <c r="Y15" s="10">
        <v>56.950092743837523</v>
      </c>
      <c r="Z15" s="10">
        <v>59.577937481614505</v>
      </c>
      <c r="AA15" s="10">
        <v>62.956413413618527</v>
      </c>
      <c r="AB15" s="10">
        <v>65.316921334041595</v>
      </c>
    </row>
    <row r="16" spans="1:28" x14ac:dyDescent="0.3">
      <c r="A16" s="8" t="s">
        <v>59</v>
      </c>
      <c r="B16" s="10">
        <v>3.0765976736655176</v>
      </c>
      <c r="C16" s="10">
        <v>3.1168202966936152</v>
      </c>
      <c r="D16" s="10">
        <v>3.1623457566153927</v>
      </c>
      <c r="E16" s="10">
        <v>3.2171593828143048</v>
      </c>
      <c r="F16" s="10">
        <v>3.2925162803131078</v>
      </c>
      <c r="G16" s="10">
        <v>3.3578189830249268</v>
      </c>
      <c r="H16" s="10">
        <v>3.4266749260971152</v>
      </c>
      <c r="I16" s="10">
        <v>3.5041368463407232</v>
      </c>
      <c r="J16" s="10">
        <v>3.5542087865032528</v>
      </c>
      <c r="K16" s="10">
        <v>3.6234097393686535</v>
      </c>
      <c r="L16" s="10">
        <v>3.6838058200355719</v>
      </c>
      <c r="M16" s="10">
        <v>3.7494478984692985</v>
      </c>
      <c r="N16" s="10">
        <v>3.8220181484616149</v>
      </c>
      <c r="O16" s="10">
        <v>3.8835788664681066</v>
      </c>
      <c r="P16" s="10">
        <v>3.9530536215346537</v>
      </c>
      <c r="Q16" s="10">
        <v>4.0320502745475633</v>
      </c>
      <c r="R16" s="10">
        <v>4.0943229365978624</v>
      </c>
      <c r="S16" s="10">
        <v>4.1619244500430135</v>
      </c>
      <c r="T16" s="10">
        <v>4.2086355493952849</v>
      </c>
      <c r="U16" s="10">
        <v>4.2639850317145447</v>
      </c>
      <c r="V16" s="10">
        <v>4.3203130091698254</v>
      </c>
      <c r="W16" s="10">
        <v>4.3765845314903915</v>
      </c>
      <c r="X16" s="10">
        <v>4.4424734070008531</v>
      </c>
      <c r="Y16" s="10">
        <v>4.5059451046667478</v>
      </c>
      <c r="Z16" s="10">
        <v>4.5775961681560302</v>
      </c>
      <c r="AA16" s="10">
        <v>4.6713251181351438</v>
      </c>
      <c r="AB16" s="10">
        <v>4.7363409776264591</v>
      </c>
    </row>
    <row r="17" spans="1:28" x14ac:dyDescent="0.3">
      <c r="A17" s="8" t="s">
        <v>60</v>
      </c>
      <c r="B17" s="11">
        <v>59.038291912575737</v>
      </c>
      <c r="C17" s="11">
        <v>59.782677804821063</v>
      </c>
      <c r="D17" s="11">
        <v>60.466468208911451</v>
      </c>
      <c r="E17" s="11">
        <v>61.210625536026697</v>
      </c>
      <c r="F17" s="11">
        <v>62.123476024636645</v>
      </c>
      <c r="G17" s="11">
        <v>62.989913572322038</v>
      </c>
      <c r="H17" s="11">
        <v>63.816073434220804</v>
      </c>
      <c r="I17" s="11">
        <v>64.687966446361742</v>
      </c>
      <c r="J17" s="11">
        <v>65.179016079028003</v>
      </c>
      <c r="K17" s="11">
        <v>65.882854993465557</v>
      </c>
      <c r="L17" s="11">
        <v>66.485572643464167</v>
      </c>
      <c r="M17" s="11">
        <v>67.084556840529643</v>
      </c>
      <c r="N17" s="11">
        <v>67.81697000490675</v>
      </c>
      <c r="O17" s="11">
        <v>68.440610676920613</v>
      </c>
      <c r="P17" s="11">
        <v>69.130864903432467</v>
      </c>
      <c r="Q17" s="11">
        <v>69.876421458855773</v>
      </c>
      <c r="R17" s="11">
        <v>70.367524914684736</v>
      </c>
      <c r="S17" s="11">
        <v>70.941524326650935</v>
      </c>
      <c r="T17" s="11">
        <v>71.397656445543603</v>
      </c>
      <c r="U17" s="11">
        <v>71.838221370637186</v>
      </c>
      <c r="V17" s="11">
        <v>72.261279936442705</v>
      </c>
      <c r="W17" s="11">
        <v>72.676649580393786</v>
      </c>
      <c r="X17" s="11">
        <v>73.106285531261094</v>
      </c>
      <c r="Y17" s="11">
        <v>73.497533303947478</v>
      </c>
      <c r="Z17" s="11">
        <v>73.919288205417217</v>
      </c>
      <c r="AA17" s="11">
        <v>74.47581347002378</v>
      </c>
      <c r="AB17" s="11">
        <v>74.870320054739011</v>
      </c>
    </row>
    <row r="18" spans="1:28" x14ac:dyDescent="0.3">
      <c r="A18" s="8" t="s">
        <v>61</v>
      </c>
      <c r="B18" s="11">
        <v>39.413399358497585</v>
      </c>
      <c r="C18" s="11">
        <v>40.174786886986965</v>
      </c>
      <c r="D18" s="11">
        <v>40.7972167298269</v>
      </c>
      <c r="E18" s="11">
        <v>41.724301166856165</v>
      </c>
      <c r="F18" s="11">
        <v>43.0708805558112</v>
      </c>
      <c r="G18" s="11">
        <v>43.990632633641631</v>
      </c>
      <c r="H18" s="11">
        <v>45.183350869280765</v>
      </c>
      <c r="I18" s="11">
        <v>46.466487946579761</v>
      </c>
      <c r="J18" s="11">
        <v>47.055016786905647</v>
      </c>
      <c r="K18" s="11">
        <v>48.078155174528597</v>
      </c>
      <c r="L18" s="11">
        <v>48.916905817667974</v>
      </c>
      <c r="M18" s="11">
        <v>49.75375597034845</v>
      </c>
      <c r="N18" s="11">
        <v>50.664590393657662</v>
      </c>
      <c r="O18" s="11">
        <v>51.236722066668072</v>
      </c>
      <c r="P18" s="11">
        <v>51.849181594123415</v>
      </c>
      <c r="Q18" s="11">
        <v>52.483103845813822</v>
      </c>
      <c r="R18" s="11">
        <v>52.932045187917666</v>
      </c>
      <c r="S18" s="11">
        <v>53.411672094756796</v>
      </c>
      <c r="T18" s="11">
        <v>53.64213548939955</v>
      </c>
      <c r="U18" s="11">
        <v>53.960295091885271</v>
      </c>
      <c r="V18" s="11">
        <v>54.289419124109671</v>
      </c>
      <c r="W18" s="11">
        <v>54.64536444634367</v>
      </c>
      <c r="X18" s="11">
        <v>55.217454765795033</v>
      </c>
      <c r="Y18" s="11">
        <v>55.814027470582936</v>
      </c>
      <c r="Z18" s="11">
        <v>56.560232774533958</v>
      </c>
      <c r="AA18" s="11">
        <v>57.56709305837061</v>
      </c>
      <c r="AB18" s="11">
        <v>58.103187087632861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3" topLeftCell="B4" activePane="bottomRight" state="frozen"/>
      <selection activeCell="C425" sqref="C425"/>
      <selection pane="topRight" activeCell="C425" sqref="C425"/>
      <selection pane="bottomLeft" activeCell="C425" sqref="C425"/>
      <selection pane="bottomRight" activeCell="H24" sqref="H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4.4" customHeight="1" x14ac:dyDescent="0.35">
      <c r="A2" s="6"/>
    </row>
    <row r="3" spans="1:28" ht="14.4" customHeight="1" x14ac:dyDescent="0.35">
      <c r="A3" s="13" t="s">
        <v>20</v>
      </c>
    </row>
    <row r="4" spans="1:28" ht="14.4" customHeight="1" x14ac:dyDescent="0.3"/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230.31700000000001</v>
      </c>
      <c r="C6" s="12">
        <v>230.161</v>
      </c>
      <c r="D6" s="12">
        <v>228.154</v>
      </c>
      <c r="E6" s="12">
        <v>225.011</v>
      </c>
      <c r="F6" s="12">
        <v>222.97800000000001</v>
      </c>
      <c r="G6" s="12">
        <v>219.32599999999999</v>
      </c>
      <c r="H6" s="12">
        <v>215.13900000000001</v>
      </c>
      <c r="I6" s="12">
        <v>211.37</v>
      </c>
      <c r="J6" s="12">
        <v>208.63299999999998</v>
      </c>
      <c r="K6" s="12">
        <v>206.10499999999999</v>
      </c>
      <c r="L6" s="12">
        <v>203.57099999999997</v>
      </c>
      <c r="M6" s="12">
        <v>200.94499999999999</v>
      </c>
      <c r="N6" s="12">
        <v>198.791</v>
      </c>
      <c r="O6" s="12">
        <v>197.40999999999997</v>
      </c>
      <c r="P6" s="12">
        <v>196.404</v>
      </c>
      <c r="Q6" s="12">
        <v>196.13399999999999</v>
      </c>
      <c r="R6" s="12">
        <v>195.72399999999999</v>
      </c>
      <c r="S6" s="12">
        <v>195.38899999999998</v>
      </c>
      <c r="T6" s="12">
        <v>194.351</v>
      </c>
      <c r="U6" s="12">
        <v>194.58999999999997</v>
      </c>
      <c r="V6" s="12">
        <v>194.33700000000002</v>
      </c>
      <c r="W6" s="12">
        <v>194.77499999999998</v>
      </c>
      <c r="X6" s="12">
        <v>195.21199999999999</v>
      </c>
      <c r="Y6" s="12">
        <v>195.483</v>
      </c>
      <c r="Z6" s="12">
        <v>195.56599999999997</v>
      </c>
      <c r="AA6" s="12">
        <v>195.57399999999998</v>
      </c>
      <c r="AB6" s="12">
        <v>195.506</v>
      </c>
    </row>
    <row r="7" spans="1:28" x14ac:dyDescent="0.3">
      <c r="A7" s="9" t="s">
        <v>55</v>
      </c>
      <c r="B7" s="12">
        <v>62.3019696</v>
      </c>
      <c r="C7" s="12">
        <v>62.197242000000003</v>
      </c>
      <c r="D7" s="12">
        <v>62.274883200000005</v>
      </c>
      <c r="E7" s="12">
        <v>62.2438596</v>
      </c>
      <c r="F7" s="12">
        <v>61.921802400000004</v>
      </c>
      <c r="G7" s="12">
        <v>61.582669199999998</v>
      </c>
      <c r="H7" s="12">
        <v>61.396368000000002</v>
      </c>
      <c r="I7" s="12">
        <v>60.939625199999995</v>
      </c>
      <c r="J7" s="12">
        <v>60.628537200000004</v>
      </c>
      <c r="K7" s="12">
        <v>60.066790800000007</v>
      </c>
      <c r="L7" s="12">
        <v>59.839978800000004</v>
      </c>
      <c r="M7" s="12">
        <v>59.475778800000001</v>
      </c>
      <c r="N7" s="12">
        <v>59.048984399999995</v>
      </c>
      <c r="O7" s="12">
        <v>58.478845200000002</v>
      </c>
      <c r="P7" s="12">
        <v>58.043246400000001</v>
      </c>
      <c r="Q7" s="12">
        <v>57.477446400000005</v>
      </c>
      <c r="R7" s="12">
        <v>56.9235696</v>
      </c>
      <c r="S7" s="12">
        <v>56.541223199999997</v>
      </c>
      <c r="T7" s="12">
        <v>56.356011600000002</v>
      </c>
      <c r="U7" s="12">
        <v>55.996562400000002</v>
      </c>
      <c r="V7" s="12">
        <v>55.658112000000003</v>
      </c>
      <c r="W7" s="12">
        <v>55.243923600000002</v>
      </c>
      <c r="X7" s="12">
        <v>54.764022000000004</v>
      </c>
      <c r="Y7" s="12">
        <v>54.292924800000002</v>
      </c>
      <c r="Z7" s="12">
        <v>53.880629999999996</v>
      </c>
      <c r="AA7" s="12">
        <v>53.352217199999998</v>
      </c>
      <c r="AB7" s="12">
        <v>52.810932000000001</v>
      </c>
    </row>
    <row r="8" spans="1:28" x14ac:dyDescent="0.3">
      <c r="A8" s="9" t="s">
        <v>56</v>
      </c>
      <c r="B8" s="12">
        <v>139.14579279999998</v>
      </c>
      <c r="C8" s="12">
        <v>138.9578296</v>
      </c>
      <c r="D8" s="12">
        <v>138.97743840000001</v>
      </c>
      <c r="E8" s="12">
        <v>137.9621272</v>
      </c>
      <c r="F8" s="12">
        <v>137.03772240000001</v>
      </c>
      <c r="G8" s="12">
        <v>136.31544239999999</v>
      </c>
      <c r="H8" s="12">
        <v>135.4270664</v>
      </c>
      <c r="I8" s="12">
        <v>135.44864960000001</v>
      </c>
      <c r="J8" s="12">
        <v>134.4085096</v>
      </c>
      <c r="K8" s="12">
        <v>134.1433256</v>
      </c>
      <c r="L8" s="12">
        <v>133.17343920000002</v>
      </c>
      <c r="M8" s="12">
        <v>133.3962736</v>
      </c>
      <c r="N8" s="12">
        <v>133.45806160000001</v>
      </c>
      <c r="O8" s="12">
        <v>133.65299199999998</v>
      </c>
      <c r="P8" s="12">
        <v>133.35276640000001</v>
      </c>
      <c r="Q8" s="12">
        <v>132.98767759999998</v>
      </c>
      <c r="R8" s="12">
        <v>132.68860960000001</v>
      </c>
      <c r="S8" s="12">
        <v>132.13897359999999</v>
      </c>
      <c r="T8" s="12">
        <v>131.83897519999999</v>
      </c>
      <c r="U8" s="12">
        <v>131.165536</v>
      </c>
      <c r="V8" s="12">
        <v>130.67351200000002</v>
      </c>
      <c r="W8" s="12">
        <v>130.33528319999999</v>
      </c>
      <c r="X8" s="12">
        <v>130.274596</v>
      </c>
      <c r="Y8" s="12">
        <v>130.19940639999999</v>
      </c>
      <c r="Z8" s="12">
        <v>129.82497839999999</v>
      </c>
      <c r="AA8" s="12">
        <v>129.20590559999999</v>
      </c>
      <c r="AB8" s="12">
        <v>128.7446904</v>
      </c>
    </row>
    <row r="9" spans="1:28" x14ac:dyDescent="0.3">
      <c r="A9" s="8" t="s">
        <v>49</v>
      </c>
      <c r="B9" s="12">
        <v>128.462796</v>
      </c>
      <c r="C9" s="12">
        <v>131.17404300000001</v>
      </c>
      <c r="D9" s="12">
        <v>131.984622</v>
      </c>
      <c r="E9" s="12">
        <v>134.66791800000001</v>
      </c>
      <c r="F9" s="12">
        <v>137.29531200000002</v>
      </c>
      <c r="G9" s="12">
        <v>140.48172600000001</v>
      </c>
      <c r="H9" s="12">
        <v>144.03150300000001</v>
      </c>
      <c r="I9" s="12">
        <v>146.18373000000003</v>
      </c>
      <c r="J9" s="12">
        <v>149.90121300000001</v>
      </c>
      <c r="K9" s="12">
        <v>152.44475400000002</v>
      </c>
      <c r="L9" s="12">
        <v>154.90444199999999</v>
      </c>
      <c r="M9" s="12">
        <v>154.03796100000002</v>
      </c>
      <c r="N9" s="12">
        <v>154.149765</v>
      </c>
      <c r="O9" s="12">
        <v>152.58450900000003</v>
      </c>
      <c r="P9" s="12">
        <v>151.49442000000002</v>
      </c>
      <c r="Q9" s="12">
        <v>150.34842900000001</v>
      </c>
      <c r="R9" s="12">
        <v>149.118585</v>
      </c>
      <c r="S9" s="12">
        <v>148.86702600000001</v>
      </c>
      <c r="T9" s="12">
        <v>147.10611299999999</v>
      </c>
      <c r="U9" s="12">
        <v>146.770701</v>
      </c>
      <c r="V9" s="12">
        <v>145.42905300000001</v>
      </c>
      <c r="W9" s="12">
        <v>145.764465</v>
      </c>
      <c r="X9" s="12">
        <v>145.54085700000002</v>
      </c>
      <c r="Y9" s="12">
        <v>145.736514</v>
      </c>
      <c r="Z9" s="12">
        <v>145.54085700000002</v>
      </c>
      <c r="AA9" s="12">
        <v>145.96012200000001</v>
      </c>
      <c r="AB9" s="12">
        <v>146.155779</v>
      </c>
    </row>
    <row r="10" spans="1:28" x14ac:dyDescent="0.3">
      <c r="A10" s="8" t="s">
        <v>50</v>
      </c>
      <c r="B10" s="12">
        <v>260.64585000000005</v>
      </c>
      <c r="C10" s="12">
        <v>263.49330000000003</v>
      </c>
      <c r="D10" s="12">
        <v>267.45195000000001</v>
      </c>
      <c r="E10" s="12">
        <v>270.36885000000001</v>
      </c>
      <c r="F10" s="12">
        <v>274.95255000000003</v>
      </c>
      <c r="G10" s="12">
        <v>275.43870000000004</v>
      </c>
      <c r="H10" s="12">
        <v>277.38330000000002</v>
      </c>
      <c r="I10" s="12">
        <v>278.77229999999997</v>
      </c>
      <c r="J10" s="12">
        <v>278.42505</v>
      </c>
      <c r="K10" s="12">
        <v>280.36964999999998</v>
      </c>
      <c r="L10" s="12">
        <v>281.61975000000001</v>
      </c>
      <c r="M10" s="12">
        <v>287.87025</v>
      </c>
      <c r="N10" s="12">
        <v>290.09264999999999</v>
      </c>
      <c r="O10" s="12">
        <v>296.69040000000001</v>
      </c>
      <c r="P10" s="12">
        <v>302.66309999999999</v>
      </c>
      <c r="Q10" s="12">
        <v>310.30260000000004</v>
      </c>
      <c r="R10" s="12">
        <v>318.49770000000001</v>
      </c>
      <c r="S10" s="12">
        <v>324.05370000000005</v>
      </c>
      <c r="T10" s="12">
        <v>332.87385</v>
      </c>
      <c r="U10" s="12">
        <v>338.84654999999998</v>
      </c>
      <c r="V10" s="12">
        <v>345.09705000000002</v>
      </c>
      <c r="W10" s="12">
        <v>344.26364999999998</v>
      </c>
      <c r="X10" s="12">
        <v>345.02760000000001</v>
      </c>
      <c r="Y10" s="12">
        <v>341.76345000000003</v>
      </c>
      <c r="Z10" s="12">
        <v>340.30500000000001</v>
      </c>
      <c r="AA10" s="12">
        <v>338.08260000000001</v>
      </c>
      <c r="AB10" s="12">
        <v>335.99910000000006</v>
      </c>
    </row>
    <row r="11" spans="1:28" x14ac:dyDescent="0.3">
      <c r="A11" s="8" t="s">
        <v>51</v>
      </c>
      <c r="B11" s="12">
        <v>409.464</v>
      </c>
      <c r="C11" s="12">
        <v>431.48599999999999</v>
      </c>
      <c r="D11" s="12">
        <v>459.8</v>
      </c>
      <c r="E11" s="12">
        <v>483.51599999999996</v>
      </c>
      <c r="F11" s="12">
        <v>500.214</v>
      </c>
      <c r="G11" s="12">
        <v>530.70600000000002</v>
      </c>
      <c r="H11" s="12">
        <v>550.54999999999995</v>
      </c>
      <c r="I11" s="12">
        <v>571.60400000000004</v>
      </c>
      <c r="J11" s="12">
        <v>596.28800000000001</v>
      </c>
      <c r="K11" s="12">
        <v>608.14599999999996</v>
      </c>
      <c r="L11" s="12">
        <v>622.9079999999999</v>
      </c>
      <c r="M11" s="12">
        <v>631.62</v>
      </c>
      <c r="N11" s="12">
        <v>645.41399999999999</v>
      </c>
      <c r="O11" s="12">
        <v>656.54599999999994</v>
      </c>
      <c r="P11" s="12">
        <v>669.85599999999988</v>
      </c>
      <c r="Q11" s="12">
        <v>677.35800000000006</v>
      </c>
      <c r="R11" s="12">
        <v>685.10199999999998</v>
      </c>
      <c r="S11" s="12">
        <v>692.60399999999993</v>
      </c>
      <c r="T11" s="12">
        <v>695.26599999999996</v>
      </c>
      <c r="U11" s="12">
        <v>703.25199999999995</v>
      </c>
      <c r="V11" s="12">
        <v>711.23800000000006</v>
      </c>
      <c r="W11" s="12">
        <v>730.11399999999992</v>
      </c>
      <c r="X11" s="12">
        <v>741.24599999999987</v>
      </c>
      <c r="Y11" s="12">
        <v>763.51</v>
      </c>
      <c r="Z11" s="12">
        <v>785.048</v>
      </c>
      <c r="AA11" s="12">
        <v>810.21599999999989</v>
      </c>
      <c r="AB11" s="12">
        <v>836.35199999999998</v>
      </c>
    </row>
    <row r="12" spans="1:28" x14ac:dyDescent="0.3">
      <c r="A12" s="8" t="s">
        <v>52</v>
      </c>
      <c r="B12" s="12">
        <v>144.65700340000001</v>
      </c>
      <c r="C12" s="12">
        <v>145.08498270000001</v>
      </c>
      <c r="D12" s="12">
        <v>139.94923109999999</v>
      </c>
      <c r="E12" s="12">
        <v>146.3689206</v>
      </c>
      <c r="F12" s="12">
        <v>154.07254800000001</v>
      </c>
      <c r="G12" s="12">
        <v>157.06840309999998</v>
      </c>
      <c r="H12" s="12">
        <v>166.48394769999999</v>
      </c>
      <c r="I12" s="12">
        <v>179.3233267</v>
      </c>
      <c r="J12" s="12">
        <v>184.88705760000002</v>
      </c>
      <c r="K12" s="12">
        <v>197.2984573</v>
      </c>
      <c r="L12" s="12">
        <v>215.27358790000002</v>
      </c>
      <c r="M12" s="12">
        <v>229.82488410000002</v>
      </c>
      <c r="N12" s="12">
        <v>246.0880975</v>
      </c>
      <c r="O12" s="12">
        <v>262.35131089999999</v>
      </c>
      <c r="P12" s="12">
        <v>274.33473130000004</v>
      </c>
      <c r="Q12" s="12">
        <v>293.5937998</v>
      </c>
      <c r="R12" s="12">
        <v>307.71711670000002</v>
      </c>
      <c r="S12" s="12">
        <v>323.9803301</v>
      </c>
      <c r="T12" s="12">
        <v>338.53162629999997</v>
      </c>
      <c r="U12" s="12">
        <v>345.37929510000004</v>
      </c>
      <c r="V12" s="12">
        <v>360.35857060000001</v>
      </c>
      <c r="W12" s="12">
        <v>365.4943222</v>
      </c>
      <c r="X12" s="12">
        <v>379.18965980000002</v>
      </c>
      <c r="Y12" s="12">
        <v>389.0331837</v>
      </c>
      <c r="Z12" s="12">
        <v>402.72852130000001</v>
      </c>
      <c r="AA12" s="12">
        <v>413.4280038</v>
      </c>
      <c r="AB12" s="12">
        <v>421.98758979999997</v>
      </c>
    </row>
    <row r="13" spans="1:28" x14ac:dyDescent="0.3">
      <c r="A13" s="8" t="s">
        <v>53</v>
      </c>
      <c r="B13" s="12">
        <v>1374.9944117999999</v>
      </c>
      <c r="C13" s="12">
        <v>1402.5543973000001</v>
      </c>
      <c r="D13" s="12">
        <v>1428.5921246999999</v>
      </c>
      <c r="E13" s="12">
        <v>1460.1386754</v>
      </c>
      <c r="F13" s="12">
        <v>1488.4719348000001</v>
      </c>
      <c r="G13" s="12">
        <v>1520.9189407000001</v>
      </c>
      <c r="H13" s="12">
        <v>1550.4111851</v>
      </c>
      <c r="I13" s="12">
        <v>1583.6416315000001</v>
      </c>
      <c r="J13" s="12">
        <v>1613.1713674</v>
      </c>
      <c r="K13" s="12">
        <v>1638.5739776999999</v>
      </c>
      <c r="L13" s="12">
        <v>1671.2901978999998</v>
      </c>
      <c r="M13" s="12">
        <v>1697.1701475</v>
      </c>
      <c r="N13" s="12">
        <v>1727.0425585</v>
      </c>
      <c r="O13" s="12">
        <v>1757.7140571</v>
      </c>
      <c r="P13" s="12">
        <v>1786.1482640999998</v>
      </c>
      <c r="Q13" s="12">
        <v>1818.2019528000001</v>
      </c>
      <c r="R13" s="12">
        <v>1845.7715809000001</v>
      </c>
      <c r="S13" s="12">
        <v>1873.5742528999999</v>
      </c>
      <c r="T13" s="12">
        <v>1896.3235761000001</v>
      </c>
      <c r="U13" s="12">
        <v>1916.0006444999999</v>
      </c>
      <c r="V13" s="12">
        <v>1942.7912976000002</v>
      </c>
      <c r="W13" s="12">
        <v>1965.9906439999997</v>
      </c>
      <c r="X13" s="12">
        <v>1991.2547348000001</v>
      </c>
      <c r="Y13" s="12">
        <v>2020.0184789</v>
      </c>
      <c r="Z13" s="12">
        <v>2052.8939866999999</v>
      </c>
      <c r="AA13" s="12">
        <v>2085.8188485999999</v>
      </c>
      <c r="AB13" s="12">
        <v>2117.5560912000001</v>
      </c>
    </row>
    <row r="14" spans="1:28" x14ac:dyDescent="0.3">
      <c r="A14" s="8" t="s">
        <v>57</v>
      </c>
      <c r="B14" s="11"/>
      <c r="C14" s="11">
        <v>2.0043707278723844</v>
      </c>
      <c r="D14" s="11">
        <v>1.8564504485618474</v>
      </c>
      <c r="E14" s="11">
        <v>2.2082265577814808</v>
      </c>
      <c r="F14" s="11">
        <v>1.9404498954346434</v>
      </c>
      <c r="G14" s="11">
        <v>2.1798869794854272</v>
      </c>
      <c r="H14" s="11">
        <v>1.939106918244186</v>
      </c>
      <c r="I14" s="11">
        <v>2.1433311833245572</v>
      </c>
      <c r="J14" s="11">
        <v>1.8646728724875579</v>
      </c>
      <c r="K14" s="11">
        <v>1.5747000482002156</v>
      </c>
      <c r="L14" s="11">
        <v>1.996627594801816</v>
      </c>
      <c r="M14" s="11">
        <v>1.5485012496644015</v>
      </c>
      <c r="N14" s="11">
        <v>1.7601305940953134</v>
      </c>
      <c r="O14" s="11">
        <v>1.7759549959579035</v>
      </c>
      <c r="P14" s="11">
        <v>1.6176810377742861</v>
      </c>
      <c r="Q14" s="11">
        <v>1.7945704365226047</v>
      </c>
      <c r="R14" s="11">
        <v>1.5163127537919143</v>
      </c>
      <c r="S14" s="11">
        <v>1.506289959586613</v>
      </c>
      <c r="T14" s="11">
        <v>1.2142205287454055</v>
      </c>
      <c r="U14" s="11">
        <v>1.0376429765466451</v>
      </c>
      <c r="V14" s="11">
        <v>1.3982590860240354</v>
      </c>
      <c r="W14" s="11">
        <v>1.1941244758846974</v>
      </c>
      <c r="X14" s="11">
        <v>1.2850565122018103</v>
      </c>
      <c r="Y14" s="11">
        <v>1.444503488042626</v>
      </c>
      <c r="Z14" s="11">
        <v>1.6274854979496161</v>
      </c>
      <c r="AA14" s="11">
        <v>1.6038267009065714</v>
      </c>
      <c r="AB14" s="11">
        <v>1.5215723369890048</v>
      </c>
    </row>
    <row r="15" spans="1:28" x14ac:dyDescent="0.3">
      <c r="A15" s="8" t="s">
        <v>58</v>
      </c>
      <c r="C15" s="10">
        <v>2.0043707278723844</v>
      </c>
      <c r="D15" s="10">
        <v>3.8980313258026609</v>
      </c>
      <c r="E15" s="10">
        <v>6.1923352465511572</v>
      </c>
      <c r="F15" s="10">
        <v>8.2529443048024653</v>
      </c>
      <c r="G15" s="10">
        <v>10.612736142612466</v>
      </c>
      <c r="H15" s="10">
        <v>12.757635361613051</v>
      </c>
      <c r="I15" s="10">
        <v>15.174404921897901</v>
      </c>
      <c r="J15" s="10">
        <v>17.322030806525504</v>
      </c>
      <c r="K15" s="10">
        <v>19.169500882185336</v>
      </c>
      <c r="L15" s="10">
        <v>21.548872021386639</v>
      </c>
      <c r="M15" s="10">
        <v>23.431057823590798</v>
      </c>
      <c r="N15" s="10">
        <v>25.603605634959298</v>
      </c>
      <c r="O15" s="10">
        <v>27.834269144336616</v>
      </c>
      <c r="P15" s="10">
        <v>29.902219876061896</v>
      </c>
      <c r="Q15" s="10">
        <v>32.233406710344291</v>
      </c>
      <c r="R15" s="10">
        <v>34.238478721066777</v>
      </c>
      <c r="S15" s="10">
        <v>36.260499447944021</v>
      </c>
      <c r="T15" s="10">
        <v>37.915002404811979</v>
      </c>
      <c r="U15" s="10">
        <v>39.346067740869643</v>
      </c>
      <c r="V15" s="10">
        <v>41.294486794073563</v>
      </c>
      <c r="W15" s="10">
        <v>42.98171884395726</v>
      </c>
      <c r="X15" s="10">
        <v>44.819114733219621</v>
      </c>
      <c r="Y15" s="10">
        <v>46.911031896893427</v>
      </c>
      <c r="Z15" s="10">
        <v>49.301987635903501</v>
      </c>
      <c r="AA15" s="10">
        <v>51.696532778592356</v>
      </c>
      <c r="AB15" s="10">
        <v>54.004705257522879</v>
      </c>
    </row>
    <row r="16" spans="1:28" x14ac:dyDescent="0.3">
      <c r="A16" s="8" t="s">
        <v>59</v>
      </c>
      <c r="B16" s="10">
        <v>3.1593814751499276</v>
      </c>
      <c r="C16" s="10">
        <v>3.2111967335210756</v>
      </c>
      <c r="D16" s="10">
        <v>3.2640850976763316</v>
      </c>
      <c r="E16" s="10">
        <v>3.33403054092933</v>
      </c>
      <c r="F16" s="10">
        <v>3.3974069542591074</v>
      </c>
      <c r="G16" s="10">
        <v>3.4708328176631675</v>
      </c>
      <c r="H16" s="10">
        <v>3.538135976951164</v>
      </c>
      <c r="I16" s="10">
        <v>3.6140524236061986</v>
      </c>
      <c r="J16" s="10">
        <v>3.6814426787466621</v>
      </c>
      <c r="K16" s="10">
        <v>3.7394996980692863</v>
      </c>
      <c r="L16" s="10">
        <v>3.8139024620615682</v>
      </c>
      <c r="M16" s="10">
        <v>3.8725189328252636</v>
      </c>
      <c r="N16" s="10">
        <v>3.9396914900654703</v>
      </c>
      <c r="O16" s="10">
        <v>4.0087441720072068</v>
      </c>
      <c r="P16" s="10">
        <v>4.0726640310554751</v>
      </c>
      <c r="Q16" s="10">
        <v>4.1450892595294553</v>
      </c>
      <c r="R16" s="10">
        <v>4.2075580853925416</v>
      </c>
      <c r="S16" s="10">
        <v>4.270741401641212</v>
      </c>
      <c r="T16" s="10">
        <v>4.322893236601546</v>
      </c>
      <c r="U16" s="10">
        <v>4.3685461239426342</v>
      </c>
      <c r="V16" s="10">
        <v>4.4308420133646544</v>
      </c>
      <c r="W16" s="10">
        <v>4.4854908601414554</v>
      </c>
      <c r="X16" s="10">
        <v>4.5455172342319727</v>
      </c>
      <c r="Y16" s="10">
        <v>4.6143373892683375</v>
      </c>
      <c r="Z16" s="10">
        <v>4.6929727201444766</v>
      </c>
      <c r="AA16" s="10">
        <v>4.7727131972633456</v>
      </c>
      <c r="AB16" s="10">
        <v>4.850327754821568</v>
      </c>
    </row>
    <row r="17" spans="1:28" x14ac:dyDescent="0.3">
      <c r="A17" s="8" t="s">
        <v>60</v>
      </c>
      <c r="B17" s="11">
        <v>59.256011981415398</v>
      </c>
      <c r="C17" s="11">
        <v>59.895308468404018</v>
      </c>
      <c r="D17" s="11">
        <v>60.703203252090567</v>
      </c>
      <c r="E17" s="11">
        <v>61.655360943944487</v>
      </c>
      <c r="F17" s="11">
        <v>62.429064080731763</v>
      </c>
      <c r="G17" s="11">
        <v>63.330995316337038</v>
      </c>
      <c r="H17" s="11">
        <v>64.13893664188582</v>
      </c>
      <c r="I17" s="11">
        <v>65.021000093606077</v>
      </c>
      <c r="J17" s="11">
        <v>65.684286803812512</v>
      </c>
      <c r="K17" s="11">
        <v>66.265797094136289</v>
      </c>
      <c r="L17" s="11">
        <v>67.002208192631443</v>
      </c>
      <c r="M17" s="11">
        <v>67.71949976806907</v>
      </c>
      <c r="N17" s="11">
        <v>68.417233940445485</v>
      </c>
      <c r="O17" s="11">
        <v>69.157307241745684</v>
      </c>
      <c r="P17" s="11">
        <v>69.806849541029663</v>
      </c>
      <c r="Q17" s="11">
        <v>70.468211621205782</v>
      </c>
      <c r="R17" s="11">
        <v>71.044371376690094</v>
      </c>
      <c r="S17" s="11">
        <v>71.55510533008777</v>
      </c>
      <c r="T17" s="11">
        <v>72.069529352723208</v>
      </c>
      <c r="U17" s="11">
        <v>72.415312024181318</v>
      </c>
      <c r="V17" s="11">
        <v>72.920525346705674</v>
      </c>
      <c r="W17" s="11">
        <v>73.239004295078416</v>
      </c>
      <c r="X17" s="11">
        <v>73.59496674076658</v>
      </c>
      <c r="Y17" s="11">
        <v>73.974899205561911</v>
      </c>
      <c r="Z17" s="11">
        <v>74.435481383837597</v>
      </c>
      <c r="AA17" s="11">
        <v>74.873549294476348</v>
      </c>
      <c r="AB17" s="11">
        <v>75.291450197028908</v>
      </c>
    </row>
    <row r="18" spans="1:28" x14ac:dyDescent="0.3">
      <c r="A18" s="8" t="s">
        <v>61</v>
      </c>
      <c r="B18" s="11">
        <v>40.299873122727995</v>
      </c>
      <c r="C18" s="11">
        <v>41.108636057890742</v>
      </c>
      <c r="D18" s="11">
        <v>41.981837973938539</v>
      </c>
      <c r="E18" s="11">
        <v>43.13870533067314</v>
      </c>
      <c r="F18" s="11">
        <v>43.95692876049516</v>
      </c>
      <c r="G18" s="11">
        <v>45.220976916985002</v>
      </c>
      <c r="H18" s="11">
        <v>46.247985991777533</v>
      </c>
      <c r="I18" s="11">
        <v>47.417756123822898</v>
      </c>
      <c r="J18" s="11">
        <v>48.424803054807803</v>
      </c>
      <c r="K18" s="11">
        <v>49.15520863028533</v>
      </c>
      <c r="L18" s="11">
        <v>50.151768313676897</v>
      </c>
      <c r="M18" s="11">
        <v>50.757720748797233</v>
      </c>
      <c r="N18" s="11">
        <v>51.62015800434601</v>
      </c>
      <c r="O18" s="11">
        <v>52.277974747272665</v>
      </c>
      <c r="P18" s="11">
        <v>52.861834052491524</v>
      </c>
      <c r="Q18" s="11">
        <v>53.401757615800101</v>
      </c>
      <c r="R18" s="11">
        <v>53.788839690331585</v>
      </c>
      <c r="S18" s="11">
        <v>54.259089466376174</v>
      </c>
      <c r="T18" s="11">
        <v>54.515887442907804</v>
      </c>
      <c r="U18" s="11">
        <v>54.730216198525923</v>
      </c>
      <c r="V18" s="11">
        <v>55.157575181841807</v>
      </c>
      <c r="W18" s="11">
        <v>55.728053719059311</v>
      </c>
      <c r="X18" s="11">
        <v>56.267821500624613</v>
      </c>
      <c r="Y18" s="11">
        <v>57.056071305229686</v>
      </c>
      <c r="Z18" s="11">
        <v>57.858639023505312</v>
      </c>
      <c r="AA18" s="11">
        <v>58.664922153777098</v>
      </c>
      <c r="AB18" s="11">
        <v>59.424144419565771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H25" sqref="H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8" customHeight="1" x14ac:dyDescent="0.35">
      <c r="A2" s="6"/>
    </row>
    <row r="3" spans="1:28" ht="18" x14ac:dyDescent="0.35">
      <c r="A3" s="13" t="s">
        <v>21</v>
      </c>
    </row>
    <row r="4" spans="1:28" ht="17.399999999999999" customHeight="1" x14ac:dyDescent="0.35">
      <c r="A4" s="13"/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116.31300000000002</v>
      </c>
      <c r="C6" s="12">
        <v>116.551</v>
      </c>
      <c r="D6" s="12">
        <v>115.81799999999998</v>
      </c>
      <c r="E6" s="12">
        <v>114.82999999999998</v>
      </c>
      <c r="F6" s="12">
        <v>114.91499999999999</v>
      </c>
      <c r="G6" s="12">
        <v>113.377</v>
      </c>
      <c r="H6" s="12">
        <v>111.30600000000001</v>
      </c>
      <c r="I6" s="12">
        <v>109.53899999999999</v>
      </c>
      <c r="J6" s="12">
        <v>108.69799999999999</v>
      </c>
      <c r="K6" s="12">
        <v>106.712</v>
      </c>
      <c r="L6" s="12">
        <v>105.92699999999999</v>
      </c>
      <c r="M6" s="12">
        <v>104.28999999999999</v>
      </c>
      <c r="N6" s="12">
        <v>103.396</v>
      </c>
      <c r="O6" s="12">
        <v>102.47800000000001</v>
      </c>
      <c r="P6" s="12">
        <v>101.536</v>
      </c>
      <c r="Q6" s="12">
        <v>101.73099999999999</v>
      </c>
      <c r="R6" s="12">
        <v>101.553</v>
      </c>
      <c r="S6" s="12">
        <v>101.96899999999999</v>
      </c>
      <c r="T6" s="12">
        <v>101.739</v>
      </c>
      <c r="U6" s="12">
        <v>101.65899999999999</v>
      </c>
      <c r="V6" s="12">
        <v>101.90199999999999</v>
      </c>
      <c r="W6" s="12">
        <v>102.681</v>
      </c>
      <c r="X6" s="12">
        <v>102.94899999999998</v>
      </c>
      <c r="Y6" s="12">
        <v>103.232</v>
      </c>
      <c r="Z6" s="12">
        <v>103.405</v>
      </c>
      <c r="AA6" s="12">
        <v>103.524</v>
      </c>
      <c r="AB6" s="12">
        <v>103.395</v>
      </c>
    </row>
    <row r="7" spans="1:28" x14ac:dyDescent="0.3">
      <c r="A7" s="9" t="s">
        <v>55</v>
      </c>
      <c r="B7" s="12">
        <v>30.300108000000002</v>
      </c>
      <c r="C7" s="12">
        <v>30.577726800000001</v>
      </c>
      <c r="D7" s="12">
        <v>30.752104800000005</v>
      </c>
      <c r="E7" s="12">
        <v>30.809415599999998</v>
      </c>
      <c r="F7" s="12">
        <v>30.5091708</v>
      </c>
      <c r="G7" s="12">
        <v>30.231552000000001</v>
      </c>
      <c r="H7" s="12">
        <v>30.237106799999999</v>
      </c>
      <c r="I7" s="12">
        <v>30.136844400000001</v>
      </c>
      <c r="J7" s="12">
        <v>29.960708400000001</v>
      </c>
      <c r="K7" s="12">
        <v>30.051483600000001</v>
      </c>
      <c r="L7" s="12">
        <v>29.875889999999998</v>
      </c>
      <c r="M7" s="12">
        <v>29.774136000000002</v>
      </c>
      <c r="N7" s="12">
        <v>29.484458400000001</v>
      </c>
      <c r="O7" s="12">
        <v>29.355879600000002</v>
      </c>
      <c r="P7" s="12">
        <v>29.219576400000001</v>
      </c>
      <c r="Q7" s="12">
        <v>28.8861384</v>
      </c>
      <c r="R7" s="12">
        <v>28.641175199999999</v>
      </c>
      <c r="S7" s="12">
        <v>28.325622000000003</v>
      </c>
      <c r="T7" s="12">
        <v>28.1737392</v>
      </c>
      <c r="U7" s="12">
        <v>28.041368400000003</v>
      </c>
      <c r="V7" s="12">
        <v>27.800061599999999</v>
      </c>
      <c r="W7" s="12">
        <v>27.537349200000001</v>
      </c>
      <c r="X7" s="12">
        <v>27.344277599999998</v>
      </c>
      <c r="Y7" s="12">
        <v>27.079259999999998</v>
      </c>
      <c r="Z7" s="12">
        <v>26.8978404</v>
      </c>
      <c r="AA7" s="12">
        <v>26.7073404</v>
      </c>
      <c r="AB7" s="12">
        <v>26.457359999999998</v>
      </c>
    </row>
    <row r="8" spans="1:28" x14ac:dyDescent="0.3">
      <c r="A8" s="9" t="s">
        <v>56</v>
      </c>
      <c r="B8" s="12">
        <v>65.192186399999997</v>
      </c>
      <c r="C8" s="12">
        <v>65.371570399999996</v>
      </c>
      <c r="D8" s="12">
        <v>65.593417600000009</v>
      </c>
      <c r="E8" s="12">
        <v>65.947249599999992</v>
      </c>
      <c r="F8" s="12">
        <v>66.427959999999999</v>
      </c>
      <c r="G8" s="12">
        <v>66.514463199999994</v>
      </c>
      <c r="H8" s="12">
        <v>66.669188800000001</v>
      </c>
      <c r="I8" s="12">
        <v>66.677427199999997</v>
      </c>
      <c r="J8" s="12">
        <v>66.615582399999994</v>
      </c>
      <c r="K8" s="12">
        <v>66.55576880000001</v>
      </c>
      <c r="L8" s="12">
        <v>66.552693599999998</v>
      </c>
      <c r="M8" s="12">
        <v>66.870496799999998</v>
      </c>
      <c r="N8" s="12">
        <v>66.782722399999997</v>
      </c>
      <c r="O8" s="12">
        <v>67.08196079999999</v>
      </c>
      <c r="P8" s="12">
        <v>67.29458240000001</v>
      </c>
      <c r="Q8" s="12">
        <v>67.502097600000013</v>
      </c>
      <c r="R8" s="12">
        <v>67.59190319999999</v>
      </c>
      <c r="S8" s="12">
        <v>67.615688000000006</v>
      </c>
      <c r="T8" s="12">
        <v>67.313431199999997</v>
      </c>
      <c r="U8" s="12">
        <v>67.122619999999998</v>
      </c>
      <c r="V8" s="12">
        <v>66.970969600000004</v>
      </c>
      <c r="W8" s="12">
        <v>66.804930399999989</v>
      </c>
      <c r="X8" s="12">
        <v>66.76066320000001</v>
      </c>
      <c r="Y8" s="12">
        <v>66.656468799999999</v>
      </c>
      <c r="Z8" s="12">
        <v>66.329440000000005</v>
      </c>
      <c r="AA8" s="12">
        <v>65.936333599999998</v>
      </c>
      <c r="AB8" s="12">
        <v>65.6742816</v>
      </c>
    </row>
    <row r="9" spans="1:28" x14ac:dyDescent="0.3">
      <c r="A9" s="8" t="s">
        <v>49</v>
      </c>
      <c r="B9" s="12">
        <v>65.852556000000007</v>
      </c>
      <c r="C9" s="12">
        <v>67.361910000000009</v>
      </c>
      <c r="D9" s="12">
        <v>68.507901000000004</v>
      </c>
      <c r="E9" s="12">
        <v>69.318479999999994</v>
      </c>
      <c r="F9" s="12">
        <v>69.570039000000008</v>
      </c>
      <c r="G9" s="12">
        <v>70.716030000000003</v>
      </c>
      <c r="H9" s="12">
        <v>72.085629000000012</v>
      </c>
      <c r="I9" s="12">
        <v>72.784404000000009</v>
      </c>
      <c r="J9" s="12">
        <v>73.818591000000012</v>
      </c>
      <c r="K9" s="12">
        <v>75.439749000000006</v>
      </c>
      <c r="L9" s="12">
        <v>75.859014000000002</v>
      </c>
      <c r="M9" s="12">
        <v>75.74721000000001</v>
      </c>
      <c r="N9" s="12">
        <v>76.166475000000005</v>
      </c>
      <c r="O9" s="12">
        <v>76.445985000000007</v>
      </c>
      <c r="P9" s="12">
        <v>76.725494999999995</v>
      </c>
      <c r="Q9" s="12">
        <v>76.334181000000001</v>
      </c>
      <c r="R9" s="12">
        <v>76.334181000000001</v>
      </c>
      <c r="S9" s="12">
        <v>76.306229999999999</v>
      </c>
      <c r="T9" s="12">
        <v>76.334181000000001</v>
      </c>
      <c r="U9" s="12">
        <v>76.445985000000007</v>
      </c>
      <c r="V9" s="12">
        <v>76.641642000000004</v>
      </c>
      <c r="W9" s="12">
        <v>77.088858000000002</v>
      </c>
      <c r="X9" s="12">
        <v>76.921152000000006</v>
      </c>
      <c r="Y9" s="12">
        <v>77.368368000000004</v>
      </c>
      <c r="Z9" s="12">
        <v>78.150996000000006</v>
      </c>
      <c r="AA9" s="12">
        <v>78.905673000000007</v>
      </c>
      <c r="AB9" s="12">
        <v>79.43674200000001</v>
      </c>
    </row>
    <row r="10" spans="1:28" x14ac:dyDescent="0.3">
      <c r="A10" s="8" t="s">
        <v>50</v>
      </c>
      <c r="B10" s="12">
        <v>128.55195000000001</v>
      </c>
      <c r="C10" s="12">
        <v>129.66315</v>
      </c>
      <c r="D10" s="12">
        <v>132.3717</v>
      </c>
      <c r="E10" s="12">
        <v>133.41345000000001</v>
      </c>
      <c r="F10" s="12">
        <v>135.77475000000001</v>
      </c>
      <c r="G10" s="12">
        <v>138.7611</v>
      </c>
      <c r="H10" s="12">
        <v>138.55275</v>
      </c>
      <c r="I10" s="12">
        <v>141.88634999999999</v>
      </c>
      <c r="J10" s="12">
        <v>144.94215</v>
      </c>
      <c r="K10" s="12">
        <v>144.45600000000002</v>
      </c>
      <c r="L10" s="12">
        <v>147.23400000000001</v>
      </c>
      <c r="M10" s="12">
        <v>150.77595000000002</v>
      </c>
      <c r="N10" s="12">
        <v>153.76230000000001</v>
      </c>
      <c r="O10" s="12">
        <v>155.56800000000001</v>
      </c>
      <c r="P10" s="12">
        <v>157.02645000000001</v>
      </c>
      <c r="Q10" s="12">
        <v>159.87390000000002</v>
      </c>
      <c r="R10" s="12">
        <v>162.99915000000001</v>
      </c>
      <c r="S10" s="12">
        <v>164.94374999999999</v>
      </c>
      <c r="T10" s="12">
        <v>167.93010000000001</v>
      </c>
      <c r="U10" s="12">
        <v>171.47205000000002</v>
      </c>
      <c r="V10" s="12">
        <v>172.93049999999999</v>
      </c>
      <c r="W10" s="12">
        <v>172.79159999999999</v>
      </c>
      <c r="X10" s="12">
        <v>173.76390000000001</v>
      </c>
      <c r="Y10" s="12">
        <v>174.87510000000003</v>
      </c>
      <c r="Z10" s="12">
        <v>175.63905000000003</v>
      </c>
      <c r="AA10" s="12">
        <v>174.80565000000001</v>
      </c>
      <c r="AB10" s="12">
        <v>175.15290000000002</v>
      </c>
    </row>
    <row r="11" spans="1:28" x14ac:dyDescent="0.3">
      <c r="A11" s="8" t="s">
        <v>51</v>
      </c>
      <c r="B11" s="12">
        <v>199.892</v>
      </c>
      <c r="C11" s="12">
        <v>211.99200000000002</v>
      </c>
      <c r="D11" s="12">
        <v>222.15599999999998</v>
      </c>
      <c r="E11" s="12">
        <v>233.04599999999999</v>
      </c>
      <c r="F11" s="12">
        <v>244.66200000000001</v>
      </c>
      <c r="G11" s="12">
        <v>259.42399999999998</v>
      </c>
      <c r="H11" s="12">
        <v>273.21800000000002</v>
      </c>
      <c r="I11" s="12">
        <v>279.99399999999997</v>
      </c>
      <c r="J11" s="12">
        <v>290.39999999999998</v>
      </c>
      <c r="K11" s="12">
        <v>300.08</v>
      </c>
      <c r="L11" s="12">
        <v>309.03399999999999</v>
      </c>
      <c r="M11" s="12">
        <v>312.42200000000003</v>
      </c>
      <c r="N11" s="12">
        <v>321.86</v>
      </c>
      <c r="O11" s="12">
        <v>325.00599999999997</v>
      </c>
      <c r="P11" s="12">
        <v>332.50799999999998</v>
      </c>
      <c r="Q11" s="12">
        <v>341.94599999999997</v>
      </c>
      <c r="R11" s="12">
        <v>345.09199999999998</v>
      </c>
      <c r="S11" s="12">
        <v>355.01400000000001</v>
      </c>
      <c r="T11" s="12">
        <v>363.48400000000004</v>
      </c>
      <c r="U11" s="12">
        <v>366.14599999999996</v>
      </c>
      <c r="V11" s="12">
        <v>375.1</v>
      </c>
      <c r="W11" s="12">
        <v>386.23199999999997</v>
      </c>
      <c r="X11" s="12">
        <v>395.91199999999998</v>
      </c>
      <c r="Y11" s="12">
        <v>403.17199999999997</v>
      </c>
      <c r="Z11" s="12">
        <v>408.25400000000002</v>
      </c>
      <c r="AA11" s="12">
        <v>417.20799999999997</v>
      </c>
      <c r="AB11" s="12">
        <v>428.58199999999999</v>
      </c>
    </row>
    <row r="12" spans="1:28" x14ac:dyDescent="0.3">
      <c r="A12" s="8" t="s">
        <v>52</v>
      </c>
      <c r="B12" s="12">
        <v>79.604149800000002</v>
      </c>
      <c r="C12" s="12">
        <v>83.455963499999996</v>
      </c>
      <c r="D12" s="12">
        <v>84.311922100000004</v>
      </c>
      <c r="E12" s="12">
        <v>85.595859999999988</v>
      </c>
      <c r="F12" s="12">
        <v>85.595859999999988</v>
      </c>
      <c r="G12" s="12">
        <v>81.744046299999994</v>
      </c>
      <c r="H12" s="12">
        <v>86.023839300000006</v>
      </c>
      <c r="I12" s="12">
        <v>92.44352880000001</v>
      </c>
      <c r="J12" s="12">
        <v>92.44352880000001</v>
      </c>
      <c r="K12" s="12">
        <v>99.29119759999999</v>
      </c>
      <c r="L12" s="12">
        <v>101.8590734</v>
      </c>
      <c r="M12" s="12">
        <v>112.1305766</v>
      </c>
      <c r="N12" s="12">
        <v>120.2621833</v>
      </c>
      <c r="O12" s="12">
        <v>129.2497486</v>
      </c>
      <c r="P12" s="12">
        <v>138.2373139</v>
      </c>
      <c r="Q12" s="12">
        <v>145.08498270000001</v>
      </c>
      <c r="R12" s="12">
        <v>155.3564859</v>
      </c>
      <c r="S12" s="12">
        <v>160.06425820000001</v>
      </c>
      <c r="T12" s="12">
        <v>166.91192699999999</v>
      </c>
      <c r="U12" s="12">
        <v>173.7595958</v>
      </c>
      <c r="V12" s="12">
        <v>179.751306</v>
      </c>
      <c r="W12" s="12">
        <v>182.7471611</v>
      </c>
      <c r="X12" s="12">
        <v>190.45078850000002</v>
      </c>
      <c r="Y12" s="12">
        <v>194.7305815</v>
      </c>
      <c r="Z12" s="12">
        <v>201.57825030000001</v>
      </c>
      <c r="AA12" s="12">
        <v>212.27773280000002</v>
      </c>
      <c r="AB12" s="12">
        <v>217.84146370000002</v>
      </c>
    </row>
    <row r="13" spans="1:28" x14ac:dyDescent="0.3">
      <c r="A13" s="8" t="s">
        <v>53</v>
      </c>
      <c r="B13" s="12">
        <v>685.70595019999996</v>
      </c>
      <c r="C13" s="12">
        <v>704.97332070000016</v>
      </c>
      <c r="D13" s="12">
        <v>719.51104549999991</v>
      </c>
      <c r="E13" s="12">
        <v>732.96045519999996</v>
      </c>
      <c r="F13" s="12">
        <v>747.4547798000001</v>
      </c>
      <c r="G13" s="12">
        <v>760.76819150000006</v>
      </c>
      <c r="H13" s="12">
        <v>778.09251389999997</v>
      </c>
      <c r="I13" s="12">
        <v>793.46155439999984</v>
      </c>
      <c r="J13" s="12">
        <v>806.8785605999999</v>
      </c>
      <c r="K13" s="12">
        <v>822.58619900000008</v>
      </c>
      <c r="L13" s="12">
        <v>836.34167099999991</v>
      </c>
      <c r="M13" s="12">
        <v>852.01036940000006</v>
      </c>
      <c r="N13" s="12">
        <v>871.71413910000001</v>
      </c>
      <c r="O13" s="12">
        <v>885.18557399999997</v>
      </c>
      <c r="P13" s="12">
        <v>902.54741769999998</v>
      </c>
      <c r="Q13" s="12">
        <v>921.35829969999986</v>
      </c>
      <c r="R13" s="12">
        <v>937.56789529999992</v>
      </c>
      <c r="S13" s="12">
        <v>954.23854820000008</v>
      </c>
      <c r="T13" s="12">
        <v>971.88637840000001</v>
      </c>
      <c r="U13" s="12">
        <v>984.64661920000003</v>
      </c>
      <c r="V13" s="12">
        <v>1001.0964792</v>
      </c>
      <c r="W13" s="12">
        <v>1015.8828986999999</v>
      </c>
      <c r="X13" s="12">
        <v>1034.1017813000001</v>
      </c>
      <c r="Y13" s="12">
        <v>1047.1137782999999</v>
      </c>
      <c r="Z13" s="12">
        <v>1060.2545767000001</v>
      </c>
      <c r="AA13" s="12">
        <v>1079.3647298000001</v>
      </c>
      <c r="AB13" s="12">
        <v>1096.5397473</v>
      </c>
    </row>
    <row r="14" spans="1:28" x14ac:dyDescent="0.3">
      <c r="A14" s="8" t="s">
        <v>57</v>
      </c>
      <c r="B14" s="11"/>
      <c r="C14" s="11">
        <v>2.8098590211125454</v>
      </c>
      <c r="D14" s="11">
        <v>2.0621666626425776</v>
      </c>
      <c r="E14" s="11">
        <v>1.8692429788418097</v>
      </c>
      <c r="F14" s="11">
        <v>1.9775043110675232</v>
      </c>
      <c r="G14" s="11">
        <v>1.7811661734991233</v>
      </c>
      <c r="H14" s="11">
        <v>2.2772143464412857</v>
      </c>
      <c r="I14" s="11">
        <v>1.9752201988123856</v>
      </c>
      <c r="J14" s="11">
        <v>1.6909459728197844</v>
      </c>
      <c r="K14" s="11">
        <v>1.9467165403824687</v>
      </c>
      <c r="L14" s="11">
        <v>1.6722225605926833</v>
      </c>
      <c r="M14" s="11">
        <v>1.8734805335318698</v>
      </c>
      <c r="N14" s="11">
        <v>2.3126208797054519</v>
      </c>
      <c r="O14" s="11">
        <v>1.5453959383873854</v>
      </c>
      <c r="P14" s="11">
        <v>1.9613789706880163</v>
      </c>
      <c r="Q14" s="11">
        <v>2.0841987502370181</v>
      </c>
      <c r="R14" s="11">
        <v>1.7593150900445576</v>
      </c>
      <c r="S14" s="11">
        <v>1.7780742049263476</v>
      </c>
      <c r="T14" s="11">
        <v>1.849414932281807</v>
      </c>
      <c r="U14" s="11">
        <v>1.3129354504388657</v>
      </c>
      <c r="V14" s="11">
        <v>1.6706359092935321</v>
      </c>
      <c r="W14" s="11">
        <v>1.4770224256323572</v>
      </c>
      <c r="X14" s="11">
        <v>1.793403808973888</v>
      </c>
      <c r="Y14" s="11">
        <v>1.2582897772056896</v>
      </c>
      <c r="Z14" s="11">
        <v>1.2549542057725995</v>
      </c>
      <c r="AA14" s="11">
        <v>1.8024117527961558</v>
      </c>
      <c r="AB14" s="11">
        <v>1.5912153719514623</v>
      </c>
    </row>
    <row r="15" spans="1:28" x14ac:dyDescent="0.3">
      <c r="A15" s="8" t="s">
        <v>58</v>
      </c>
      <c r="C15" s="10">
        <v>2.8098590211125454</v>
      </c>
      <c r="D15" s="10">
        <v>4.929969659755761</v>
      </c>
      <c r="E15" s="10">
        <v>6.8913657503215866</v>
      </c>
      <c r="F15" s="10">
        <v>9.0051471161931502</v>
      </c>
      <c r="G15" s="10">
        <v>10.946709923999737</v>
      </c>
      <c r="H15" s="10">
        <v>13.473204319293657</v>
      </c>
      <c r="I15" s="10">
        <v>15.714549971247992</v>
      </c>
      <c r="J15" s="10">
        <v>17.671220493953349</v>
      </c>
      <c r="K15" s="10">
        <v>19.961945606579064</v>
      </c>
      <c r="L15" s="10">
        <v>21.967976325138203</v>
      </c>
      <c r="M15" s="10">
        <v>24.253022618732423</v>
      </c>
      <c r="N15" s="10">
        <v>27.126523963478373</v>
      </c>
      <c r="O15" s="10">
        <v>29.091132101423032</v>
      </c>
      <c r="P15" s="10">
        <v>31.623098419483433</v>
      </c>
      <c r="Q15" s="10">
        <v>34.366385391765547</v>
      </c>
      <c r="R15" s="10">
        <v>36.730313485910301</v>
      </c>
      <c r="S15" s="10">
        <v>39.1614799203182</v>
      </c>
      <c r="T15" s="10">
        <v>41.735153109948918</v>
      </c>
      <c r="U15" s="10">
        <v>43.596044180863238</v>
      </c>
      <c r="V15" s="10">
        <v>45.995011259273745</v>
      </c>
      <c r="W15" s="10">
        <v>48.151390315877705</v>
      </c>
      <c r="X15" s="10">
        <v>50.808342992850427</v>
      </c>
      <c r="Y15" s="10">
        <v>52.705948955902755</v>
      </c>
      <c r="Z15" s="10">
        <v>54.622338684789817</v>
      </c>
      <c r="AA15" s="10">
        <v>57.409269889692744</v>
      </c>
      <c r="AB15" s="10">
        <v>59.913990389054099</v>
      </c>
    </row>
    <row r="16" spans="1:28" x14ac:dyDescent="0.3">
      <c r="A16" s="8" t="s">
        <v>59</v>
      </c>
      <c r="B16" s="10">
        <v>3.2055815539245476</v>
      </c>
      <c r="C16" s="10">
        <v>3.2692140637173073</v>
      </c>
      <c r="D16" s="10">
        <v>3.3178596583048967</v>
      </c>
      <c r="E16" s="10">
        <v>3.3685392490463717</v>
      </c>
      <c r="F16" s="10">
        <v>3.4250780360170467</v>
      </c>
      <c r="G16" s="10">
        <v>3.4774795058737493</v>
      </c>
      <c r="H16" s="10">
        <v>3.5490444896004374</v>
      </c>
      <c r="I16" s="10">
        <v>3.6114039160711844</v>
      </c>
      <c r="J16" s="10">
        <v>3.6646314860568623</v>
      </c>
      <c r="K16" s="10">
        <v>3.7285205285105616</v>
      </c>
      <c r="L16" s="10">
        <v>3.7829820472227245</v>
      </c>
      <c r="M16" s="10">
        <v>3.8458534323372757</v>
      </c>
      <c r="N16" s="10">
        <v>3.9261097108498855</v>
      </c>
      <c r="O16" s="10">
        <v>3.9783621303370782</v>
      </c>
      <c r="P16" s="10">
        <v>4.0482055066158331</v>
      </c>
      <c r="Q16" s="10">
        <v>4.1244384247280541</v>
      </c>
      <c r="R16" s="10">
        <v>4.1891242361824759</v>
      </c>
      <c r="S16" s="10">
        <v>4.2561933461195363</v>
      </c>
      <c r="T16" s="10">
        <v>4.3277658565258044</v>
      </c>
      <c r="U16" s="10">
        <v>4.3779583797963628</v>
      </c>
      <c r="V16" s="10">
        <v>4.4449714909865907</v>
      </c>
      <c r="W16" s="10">
        <v>4.5054235351250664</v>
      </c>
      <c r="X16" s="10">
        <v>4.5817535724412943</v>
      </c>
      <c r="Y16" s="10">
        <v>4.6355030249236355</v>
      </c>
      <c r="Z16" s="10">
        <v>4.6909768016104776</v>
      </c>
      <c r="AA16" s="10">
        <v>4.7736266852416964</v>
      </c>
      <c r="AB16" s="10">
        <v>4.8489420151233746</v>
      </c>
    </row>
    <row r="17" spans="1:28" x14ac:dyDescent="0.3">
      <c r="A17" s="8" t="s">
        <v>60</v>
      </c>
      <c r="B17" s="11">
        <v>59.507737927749425</v>
      </c>
      <c r="C17" s="11">
        <v>60.301730720516893</v>
      </c>
      <c r="D17" s="11">
        <v>60.991366962969025</v>
      </c>
      <c r="E17" s="11">
        <v>61.675265942778516</v>
      </c>
      <c r="F17" s="11">
        <v>62.349271500370691</v>
      </c>
      <c r="G17" s="11">
        <v>63.084807128138188</v>
      </c>
      <c r="H17" s="11">
        <v>63.976272796267551</v>
      </c>
      <c r="I17" s="11">
        <v>64.820264567061685</v>
      </c>
      <c r="J17" s="11">
        <v>65.410794705901608</v>
      </c>
      <c r="K17" s="11">
        <v>66.111879613482301</v>
      </c>
      <c r="L17" s="11">
        <v>66.734337502597072</v>
      </c>
      <c r="M17" s="11">
        <v>67.526000535082218</v>
      </c>
      <c r="N17" s="11">
        <v>68.357785720353249</v>
      </c>
      <c r="O17" s="11">
        <v>68.892192384508959</v>
      </c>
      <c r="P17" s="11">
        <v>69.555543740823893</v>
      </c>
      <c r="Q17" s="11">
        <v>70.212086102728577</v>
      </c>
      <c r="R17" s="11">
        <v>70.762623083175455</v>
      </c>
      <c r="S17" s="11">
        <v>71.263313506118536</v>
      </c>
      <c r="T17" s="11">
        <v>71.852640650200513</v>
      </c>
      <c r="U17" s="11">
        <v>72.247000287065021</v>
      </c>
      <c r="V17" s="11">
        <v>72.698468241701121</v>
      </c>
      <c r="W17" s="11">
        <v>73.017348953233238</v>
      </c>
      <c r="X17" s="11">
        <v>73.505983864027598</v>
      </c>
      <c r="Y17" s="11">
        <v>73.800736607115667</v>
      </c>
      <c r="Z17" s="11">
        <v>74.083273730800386</v>
      </c>
      <c r="AA17" s="11">
        <v>74.515255186171458</v>
      </c>
      <c r="AB17" s="11">
        <v>74.924448997216928</v>
      </c>
    </row>
    <row r="18" spans="1:28" x14ac:dyDescent="0.3">
      <c r="A18" s="8" t="s">
        <v>61</v>
      </c>
      <c r="B18" s="11">
        <v>40.760350660290953</v>
      </c>
      <c r="C18" s="11">
        <v>41.909098518315027</v>
      </c>
      <c r="D18" s="11">
        <v>42.593914856029826</v>
      </c>
      <c r="E18" s="11">
        <v>43.473267587547191</v>
      </c>
      <c r="F18" s="11">
        <v>44.184326453617516</v>
      </c>
      <c r="G18" s="11">
        <v>44.845203849456681</v>
      </c>
      <c r="H18" s="11">
        <v>46.169553476281052</v>
      </c>
      <c r="I18" s="11">
        <v>46.938320670322838</v>
      </c>
      <c r="J18" s="11">
        <v>47.447478157718699</v>
      </c>
      <c r="K18" s="11">
        <v>48.55068053481893</v>
      </c>
      <c r="L18" s="11">
        <v>49.129809938646481</v>
      </c>
      <c r="M18" s="11">
        <v>49.829508166546972</v>
      </c>
      <c r="N18" s="11">
        <v>50.718711957163897</v>
      </c>
      <c r="O18" s="11">
        <v>51.317572489042838</v>
      </c>
      <c r="P18" s="11">
        <v>52.157405214190327</v>
      </c>
      <c r="Q18" s="11">
        <v>52.860106959320859</v>
      </c>
      <c r="R18" s="11">
        <v>53.377306156571002</v>
      </c>
      <c r="S18" s="11">
        <v>53.977934466345218</v>
      </c>
      <c r="T18" s="11">
        <v>54.573861594107512</v>
      </c>
      <c r="U18" s="11">
        <v>54.832422645056077</v>
      </c>
      <c r="V18" s="11">
        <v>55.424358943245402</v>
      </c>
      <c r="W18" s="11">
        <v>56.008341298796189</v>
      </c>
      <c r="X18" s="11">
        <v>56.702618552969305</v>
      </c>
      <c r="Y18" s="11">
        <v>57.100058646033773</v>
      </c>
      <c r="Z18" s="11">
        <v>57.517530572523299</v>
      </c>
      <c r="AA18" s="11">
        <v>58.320020602918909</v>
      </c>
      <c r="AB18" s="11">
        <v>58.951211325597882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15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4" x14ac:dyDescent="0.3"/>
  <cols>
    <col min="1" max="1" width="36.5546875" customWidth="1"/>
  </cols>
  <sheetData>
    <row r="1" spans="1:35" ht="37.799999999999997" customHeight="1" x14ac:dyDescent="0.45">
      <c r="A1" s="14" t="s">
        <v>19</v>
      </c>
      <c r="B1" s="23" t="s">
        <v>77</v>
      </c>
      <c r="C1" s="23"/>
      <c r="D1" s="23"/>
      <c r="E1" s="23"/>
      <c r="F1" s="23"/>
      <c r="G1" s="23"/>
      <c r="H1" s="23"/>
      <c r="I1" s="23"/>
      <c r="J1" s="23"/>
      <c r="K1" s="24" t="s">
        <v>76</v>
      </c>
      <c r="L1" s="24"/>
      <c r="M1" s="24"/>
      <c r="N1" s="24"/>
      <c r="O1" s="24"/>
      <c r="P1" s="24"/>
      <c r="Q1" s="24"/>
      <c r="R1" s="24"/>
      <c r="S1" s="25" t="s">
        <v>74</v>
      </c>
      <c r="T1" s="25"/>
      <c r="U1" s="25"/>
      <c r="V1" s="25"/>
      <c r="W1" s="25"/>
      <c r="X1" s="25"/>
      <c r="Y1" s="25"/>
      <c r="Z1" s="25"/>
      <c r="AA1" s="25"/>
      <c r="AB1" s="26" t="s">
        <v>1</v>
      </c>
      <c r="AC1" s="26"/>
      <c r="AD1" s="26"/>
      <c r="AE1" s="26"/>
      <c r="AF1" s="27" t="s">
        <v>75</v>
      </c>
      <c r="AG1" s="27"/>
      <c r="AH1" s="27"/>
      <c r="AI1" s="27"/>
    </row>
    <row r="2" spans="1:35" ht="28.8" x14ac:dyDescent="0.3">
      <c r="A2" s="1" t="s">
        <v>2</v>
      </c>
      <c r="B2" s="15">
        <v>2024</v>
      </c>
      <c r="C2" s="16">
        <v>2030</v>
      </c>
      <c r="D2" s="16">
        <v>2035</v>
      </c>
      <c r="E2" s="16">
        <v>2040</v>
      </c>
      <c r="F2" s="16">
        <v>2045</v>
      </c>
      <c r="G2" s="16">
        <v>2050</v>
      </c>
      <c r="H2" s="17" t="s">
        <v>3</v>
      </c>
      <c r="I2" s="17" t="s">
        <v>4</v>
      </c>
      <c r="J2" s="17" t="s">
        <v>5</v>
      </c>
      <c r="K2" s="18" t="s">
        <v>66</v>
      </c>
      <c r="L2" s="18" t="s">
        <v>67</v>
      </c>
      <c r="M2" s="18" t="s">
        <v>68</v>
      </c>
      <c r="N2" s="18" t="s">
        <v>69</v>
      </c>
      <c r="O2" s="18" t="s">
        <v>70</v>
      </c>
      <c r="P2" s="18" t="s">
        <v>71</v>
      </c>
      <c r="Q2" s="18" t="s">
        <v>72</v>
      </c>
      <c r="R2" s="18" t="s">
        <v>73</v>
      </c>
      <c r="S2" s="19">
        <v>2024</v>
      </c>
      <c r="T2" s="19">
        <v>2030</v>
      </c>
      <c r="U2" s="19">
        <v>2035</v>
      </c>
      <c r="V2" s="19">
        <v>2040</v>
      </c>
      <c r="W2" s="19">
        <v>2045</v>
      </c>
      <c r="X2" s="19">
        <v>2050</v>
      </c>
      <c r="Y2" s="20" t="s">
        <v>6</v>
      </c>
      <c r="Z2" s="20" t="s">
        <v>7</v>
      </c>
      <c r="AA2" s="20" t="s">
        <v>8</v>
      </c>
      <c r="AB2" s="21">
        <v>2024</v>
      </c>
      <c r="AC2" s="21">
        <v>2030</v>
      </c>
      <c r="AD2" s="21">
        <v>2040</v>
      </c>
      <c r="AE2" s="21">
        <v>2050</v>
      </c>
      <c r="AF2" s="22">
        <v>2024</v>
      </c>
      <c r="AG2" s="22">
        <v>2030</v>
      </c>
      <c r="AH2" s="22">
        <v>2040</v>
      </c>
      <c r="AI2" s="22">
        <v>2050</v>
      </c>
    </row>
    <row r="3" spans="1:35" ht="21" customHeight="1" x14ac:dyDescent="0.3">
      <c r="A3" t="s">
        <v>10</v>
      </c>
      <c r="B3" s="3">
        <v>15221</v>
      </c>
      <c r="C3" s="3">
        <v>15269</v>
      </c>
      <c r="D3" s="3">
        <v>15178</v>
      </c>
      <c r="E3" s="3">
        <v>15083</v>
      </c>
      <c r="F3" s="3">
        <v>14978</v>
      </c>
      <c r="G3" s="3">
        <v>14857</v>
      </c>
      <c r="H3" s="4">
        <f>((C3-B3)*100)/B3</f>
        <v>0.31535378753038568</v>
      </c>
      <c r="I3" s="4">
        <f>((E3-B3)*100)/B3</f>
        <v>-0.90664213914985869</v>
      </c>
      <c r="J3" s="4">
        <f>((G3-B3)*100)/B3</f>
        <v>-2.391432888772091</v>
      </c>
      <c r="K3" s="3">
        <v>2165</v>
      </c>
      <c r="L3" s="3">
        <v>2488</v>
      </c>
      <c r="M3" s="3">
        <v>2969</v>
      </c>
      <c r="N3" s="3">
        <v>3315</v>
      </c>
      <c r="O3" s="4">
        <f>(K3*100)/B3</f>
        <v>14.223769791735103</v>
      </c>
      <c r="P3" s="4">
        <f>(L3*100)/C3</f>
        <v>16.29445281288886</v>
      </c>
      <c r="Q3" s="4">
        <f>(M3*100)/E3</f>
        <v>19.684412915202547</v>
      </c>
      <c r="R3" s="4">
        <f>(N3*100)/G3</f>
        <v>22.312714545332167</v>
      </c>
      <c r="S3" s="3">
        <v>490</v>
      </c>
      <c r="T3" s="3">
        <v>555</v>
      </c>
      <c r="U3" s="3">
        <v>608</v>
      </c>
      <c r="V3" s="3">
        <v>661</v>
      </c>
      <c r="W3" s="3">
        <v>697</v>
      </c>
      <c r="X3" s="3">
        <v>743</v>
      </c>
      <c r="Y3" s="4">
        <f>((T3-S3)*100)/S3</f>
        <v>13.26530612244898</v>
      </c>
      <c r="Z3" s="4">
        <f>((V3-S3)*100)/S3</f>
        <v>34.897959183673471</v>
      </c>
      <c r="AA3" s="4">
        <f>((X3-S3)*100)/S3</f>
        <v>51.632653061224488</v>
      </c>
      <c r="AB3">
        <v>60.3</v>
      </c>
      <c r="AC3">
        <v>65.3</v>
      </c>
      <c r="AD3">
        <v>72.400000000000006</v>
      </c>
      <c r="AE3">
        <v>76.099999999999994</v>
      </c>
      <c r="AF3" s="4">
        <f>(S3*100)/B3</f>
        <v>3.2192365810393535</v>
      </c>
      <c r="AG3" s="4">
        <f>(T3*100)/C3</f>
        <v>3.6348156395310762</v>
      </c>
      <c r="AH3" s="4">
        <f>(V3*100)/E3</f>
        <v>4.3824172909898564</v>
      </c>
      <c r="AI3" s="4">
        <f>(X3*100)/G3</f>
        <v>5.0010096250925491</v>
      </c>
    </row>
    <row r="4" spans="1:35" x14ac:dyDescent="0.3">
      <c r="A4" t="s">
        <v>11</v>
      </c>
      <c r="B4" s="3">
        <v>9465</v>
      </c>
      <c r="C4" s="3">
        <v>9509</v>
      </c>
      <c r="D4" s="3">
        <v>9440</v>
      </c>
      <c r="E4" s="3">
        <v>9390</v>
      </c>
      <c r="F4" s="3">
        <v>9325</v>
      </c>
      <c r="G4" s="3">
        <v>9243</v>
      </c>
      <c r="H4" s="4">
        <f t="shared" ref="H4:H15" si="0">((C4-B4)*100)/B4</f>
        <v>0.4648705758055996</v>
      </c>
      <c r="I4" s="4">
        <f t="shared" ref="I4:I15" si="1">((E4-B4)*100)/B4</f>
        <v>-0.79239302694136293</v>
      </c>
      <c r="J4" s="4">
        <f t="shared" ref="J4:J15" si="2">((G4-B4)*100)/B4</f>
        <v>-2.3454833597464342</v>
      </c>
      <c r="K4" s="3">
        <v>1332</v>
      </c>
      <c r="L4" s="3">
        <v>1584</v>
      </c>
      <c r="M4" s="3">
        <v>1956</v>
      </c>
      <c r="N4" s="3">
        <v>2115</v>
      </c>
      <c r="O4" s="4">
        <f t="shared" ref="O4:P15" si="3">(K4*100)/B4</f>
        <v>14.072900158478605</v>
      </c>
      <c r="P4" s="4">
        <f t="shared" si="3"/>
        <v>16.657903039225996</v>
      </c>
      <c r="Q4" s="4">
        <f t="shared" ref="Q4:Q15" si="4">(M4*100)/E4</f>
        <v>20.830670926517573</v>
      </c>
      <c r="R4" s="4">
        <f t="shared" ref="R4:R15" si="5">(N4*100)/G4</f>
        <v>22.882181110029212</v>
      </c>
      <c r="S4" s="3">
        <v>311</v>
      </c>
      <c r="T4" s="3">
        <v>350</v>
      </c>
      <c r="U4" s="3">
        <v>386</v>
      </c>
      <c r="V4" s="3">
        <v>426</v>
      </c>
      <c r="W4" s="3">
        <v>454</v>
      </c>
      <c r="X4" s="3">
        <v>482</v>
      </c>
      <c r="Y4" s="4">
        <f t="shared" ref="Y4:Y15" si="6">((T4-S4)*100)/S4</f>
        <v>12.540192926045016</v>
      </c>
      <c r="Z4" s="4">
        <f t="shared" ref="Z4:Z15" si="7">((V4-S4)*100)/S4</f>
        <v>36.977491961414792</v>
      </c>
      <c r="AA4" s="4">
        <f t="shared" ref="AA4:AA15" si="8">((X4-S4)*100)/S4</f>
        <v>54.983922829581992</v>
      </c>
      <c r="AB4" s="4">
        <v>59.4</v>
      </c>
      <c r="AC4">
        <v>65.099999999999994</v>
      </c>
      <c r="AD4">
        <v>73.400000000000006</v>
      </c>
      <c r="AE4" s="4">
        <v>76.900000000000006</v>
      </c>
      <c r="AF4" s="4">
        <f t="shared" ref="AF4:AG15" si="9">(S4*100)/B4</f>
        <v>3.2857897517168517</v>
      </c>
      <c r="AG4" s="4">
        <f t="shared" si="9"/>
        <v>3.6807235250815018</v>
      </c>
      <c r="AH4" s="4">
        <f t="shared" ref="AH4:AH15" si="10">(V4*100)/E4</f>
        <v>4.5367412140575079</v>
      </c>
      <c r="AI4" s="4">
        <f t="shared" ref="AI4:AI15" si="11">(X4*100)/G4</f>
        <v>5.2147571134912907</v>
      </c>
    </row>
    <row r="5" spans="1:35" x14ac:dyDescent="0.3">
      <c r="A5" t="s">
        <v>14</v>
      </c>
      <c r="B5" s="3">
        <v>72999</v>
      </c>
      <c r="C5" s="3">
        <v>76225</v>
      </c>
      <c r="D5" s="3">
        <v>78500</v>
      </c>
      <c r="E5" s="3">
        <v>80655</v>
      </c>
      <c r="F5" s="3">
        <v>82417</v>
      </c>
      <c r="G5" s="3">
        <v>83674</v>
      </c>
      <c r="H5" s="4">
        <f t="shared" si="0"/>
        <v>4.4192386197071194</v>
      </c>
      <c r="I5" s="4">
        <f t="shared" si="1"/>
        <v>10.487814901573994</v>
      </c>
      <c r="J5" s="4">
        <f t="shared" si="2"/>
        <v>14.623487992986206</v>
      </c>
      <c r="K5" s="3">
        <v>7603</v>
      </c>
      <c r="L5" s="3">
        <v>9250</v>
      </c>
      <c r="M5" s="3">
        <v>12483</v>
      </c>
      <c r="N5" s="3">
        <v>15394</v>
      </c>
      <c r="O5" s="4">
        <f t="shared" si="3"/>
        <v>10.415211167276263</v>
      </c>
      <c r="P5" s="4">
        <f t="shared" si="3"/>
        <v>12.135126270908495</v>
      </c>
      <c r="Q5" s="4">
        <f t="shared" si="4"/>
        <v>15.477031802120141</v>
      </c>
      <c r="R5" s="4">
        <f t="shared" si="5"/>
        <v>18.397590649425151</v>
      </c>
      <c r="S5" s="3">
        <v>1988</v>
      </c>
      <c r="T5" s="3">
        <v>2332</v>
      </c>
      <c r="U5" s="3">
        <v>2606</v>
      </c>
      <c r="V5" s="3">
        <v>2930</v>
      </c>
      <c r="W5" s="3">
        <v>3247</v>
      </c>
      <c r="X5" s="3">
        <v>3605</v>
      </c>
      <c r="Y5" s="4">
        <f t="shared" si="6"/>
        <v>17.303822937625753</v>
      </c>
      <c r="Z5" s="4">
        <f t="shared" si="7"/>
        <v>47.384305835010061</v>
      </c>
      <c r="AA5" s="4">
        <f t="shared" si="8"/>
        <v>81.338028169014081</v>
      </c>
      <c r="AB5">
        <v>52.2</v>
      </c>
      <c r="AC5">
        <v>57.9</v>
      </c>
      <c r="AD5" s="4">
        <v>66</v>
      </c>
      <c r="AE5">
        <v>71.5</v>
      </c>
      <c r="AF5" s="4">
        <f t="shared" si="9"/>
        <v>2.7233249770544803</v>
      </c>
      <c r="AG5" s="4">
        <f t="shared" si="9"/>
        <v>3.0593637258117417</v>
      </c>
      <c r="AH5" s="4">
        <f t="shared" si="10"/>
        <v>3.6327568036699525</v>
      </c>
      <c r="AI5" s="4">
        <f t="shared" si="11"/>
        <v>4.3083873126658219</v>
      </c>
    </row>
    <row r="6" spans="1:35" x14ac:dyDescent="0.3">
      <c r="A6" t="s">
        <v>12</v>
      </c>
      <c r="B6" s="3">
        <v>83702</v>
      </c>
      <c r="C6" s="3">
        <v>86977</v>
      </c>
      <c r="D6" s="3">
        <v>89131</v>
      </c>
      <c r="E6" s="3">
        <v>91007</v>
      </c>
      <c r="F6" s="3">
        <v>92519</v>
      </c>
      <c r="G6" s="3">
        <v>93609</v>
      </c>
      <c r="H6" s="4">
        <f t="shared" si="0"/>
        <v>3.9126902582972929</v>
      </c>
      <c r="I6" s="4">
        <f t="shared" si="1"/>
        <v>8.7273900265226629</v>
      </c>
      <c r="J6" s="4">
        <f t="shared" si="2"/>
        <v>11.836037370672146</v>
      </c>
      <c r="K6" s="3">
        <v>8157</v>
      </c>
      <c r="L6" s="3">
        <v>10221</v>
      </c>
      <c r="M6" s="3">
        <v>13934</v>
      </c>
      <c r="N6" s="3">
        <v>17300</v>
      </c>
      <c r="O6" s="4">
        <f t="shared" si="3"/>
        <v>9.7452868509713024</v>
      </c>
      <c r="P6" s="4">
        <f t="shared" si="3"/>
        <v>11.751382549409614</v>
      </c>
      <c r="Q6" s="4">
        <f t="shared" si="4"/>
        <v>15.310910149768699</v>
      </c>
      <c r="R6" s="4">
        <f t="shared" si="5"/>
        <v>18.481128951276052</v>
      </c>
      <c r="S6" s="3">
        <v>2206</v>
      </c>
      <c r="T6" s="3">
        <v>2568</v>
      </c>
      <c r="U6" s="3">
        <v>2907</v>
      </c>
      <c r="V6" s="3">
        <v>3270</v>
      </c>
      <c r="W6" s="3">
        <v>3646</v>
      </c>
      <c r="X6" s="3">
        <v>4030</v>
      </c>
      <c r="Y6" s="4">
        <f t="shared" si="6"/>
        <v>16.409791477787852</v>
      </c>
      <c r="Z6" s="4">
        <f t="shared" si="7"/>
        <v>48.232094288304623</v>
      </c>
      <c r="AA6" s="4">
        <f t="shared" si="8"/>
        <v>82.683590208522219</v>
      </c>
      <c r="AB6">
        <v>50.9</v>
      </c>
      <c r="AC6">
        <v>56.5</v>
      </c>
      <c r="AD6">
        <v>65.7</v>
      </c>
      <c r="AE6">
        <v>71.5</v>
      </c>
      <c r="AF6" s="4">
        <f t="shared" si="9"/>
        <v>2.6355403694057489</v>
      </c>
      <c r="AG6" s="4">
        <f t="shared" si="9"/>
        <v>2.9525046851466481</v>
      </c>
      <c r="AH6" s="4">
        <f t="shared" si="10"/>
        <v>3.5931301987759183</v>
      </c>
      <c r="AI6" s="4">
        <f t="shared" si="11"/>
        <v>4.3051415996325142</v>
      </c>
    </row>
    <row r="7" spans="1:35" x14ac:dyDescent="0.3">
      <c r="A7" t="s">
        <v>13</v>
      </c>
      <c r="B7" s="3">
        <v>149048</v>
      </c>
      <c r="C7" s="3">
        <v>154518</v>
      </c>
      <c r="D7" s="3">
        <v>156748</v>
      </c>
      <c r="E7" s="3">
        <v>158826</v>
      </c>
      <c r="F7" s="3">
        <v>160272</v>
      </c>
      <c r="G7" s="3">
        <v>161063</v>
      </c>
      <c r="H7" s="4">
        <f t="shared" si="0"/>
        <v>3.6699586710321506</v>
      </c>
      <c r="I7" s="4">
        <f t="shared" si="1"/>
        <v>6.5603027212710003</v>
      </c>
      <c r="J7" s="4">
        <f t="shared" si="2"/>
        <v>8.0611615050185179</v>
      </c>
      <c r="K7" s="3">
        <v>16253</v>
      </c>
      <c r="L7" s="3">
        <v>19678</v>
      </c>
      <c r="M7" s="3">
        <v>25761</v>
      </c>
      <c r="N7" s="3">
        <v>30560</v>
      </c>
      <c r="O7" s="4">
        <f t="shared" si="3"/>
        <v>10.904540819065</v>
      </c>
      <c r="P7" s="4">
        <f t="shared" si="3"/>
        <v>12.735085879962204</v>
      </c>
      <c r="Q7" s="4">
        <f t="shared" si="4"/>
        <v>16.219636583430926</v>
      </c>
      <c r="R7" s="4">
        <f t="shared" si="5"/>
        <v>18.973941873676761</v>
      </c>
      <c r="S7" s="3">
        <v>4130</v>
      </c>
      <c r="T7" s="3">
        <v>4737</v>
      </c>
      <c r="U7" s="3">
        <v>5306</v>
      </c>
      <c r="V7" s="3">
        <v>5898</v>
      </c>
      <c r="W7" s="3">
        <v>6485</v>
      </c>
      <c r="X7" s="3">
        <v>7053</v>
      </c>
      <c r="Y7" s="4">
        <f t="shared" si="6"/>
        <v>14.697336561743342</v>
      </c>
      <c r="Z7" s="4">
        <f t="shared" si="7"/>
        <v>42.808716707021794</v>
      </c>
      <c r="AA7" s="4">
        <f t="shared" si="8"/>
        <v>70.77481840193704</v>
      </c>
      <c r="AB7" s="4">
        <v>54.4</v>
      </c>
      <c r="AC7">
        <v>59.4</v>
      </c>
      <c r="AD7">
        <v>67.7</v>
      </c>
      <c r="AE7" s="4">
        <v>72.8</v>
      </c>
      <c r="AF7" s="4">
        <f t="shared" si="9"/>
        <v>2.7709194353496862</v>
      </c>
      <c r="AG7" s="4">
        <f t="shared" si="9"/>
        <v>3.0656622529414048</v>
      </c>
      <c r="AH7" s="4">
        <f t="shared" si="10"/>
        <v>3.7134977900343773</v>
      </c>
      <c r="AI7" s="4">
        <f t="shared" si="11"/>
        <v>4.3790318074293912</v>
      </c>
    </row>
    <row r="8" spans="1:35" x14ac:dyDescent="0.3">
      <c r="A8" t="s">
        <v>15</v>
      </c>
      <c r="B8" s="3">
        <v>40971</v>
      </c>
      <c r="C8" s="3">
        <v>43506</v>
      </c>
      <c r="D8" s="3">
        <v>45075</v>
      </c>
      <c r="E8" s="3">
        <v>46501</v>
      </c>
      <c r="F8" s="3">
        <v>47666</v>
      </c>
      <c r="G8" s="3">
        <v>48478</v>
      </c>
      <c r="H8" s="4">
        <f t="shared" si="0"/>
        <v>6.1873032144687707</v>
      </c>
      <c r="I8" s="4">
        <f t="shared" si="1"/>
        <v>13.497351785409192</v>
      </c>
      <c r="J8" s="4">
        <f t="shared" si="2"/>
        <v>18.322716067462352</v>
      </c>
      <c r="K8" s="3">
        <v>4309</v>
      </c>
      <c r="L8" s="3">
        <v>5208</v>
      </c>
      <c r="M8" s="3">
        <v>7258</v>
      </c>
      <c r="N8" s="3">
        <v>8870</v>
      </c>
      <c r="O8" s="4">
        <f t="shared" si="3"/>
        <v>10.517195089209441</v>
      </c>
      <c r="P8" s="4">
        <f t="shared" si="3"/>
        <v>11.970762653427114</v>
      </c>
      <c r="Q8" s="4">
        <f t="shared" si="4"/>
        <v>15.608266488892712</v>
      </c>
      <c r="R8" s="4">
        <f t="shared" si="5"/>
        <v>18.296959445521679</v>
      </c>
      <c r="S8" s="3">
        <v>1156</v>
      </c>
      <c r="T8" s="3">
        <v>1330</v>
      </c>
      <c r="U8" s="3">
        <v>1493</v>
      </c>
      <c r="V8" s="3">
        <v>1673</v>
      </c>
      <c r="W8" s="3">
        <v>1882</v>
      </c>
      <c r="X8" s="3">
        <v>2100</v>
      </c>
      <c r="Y8" s="4">
        <f t="shared" si="6"/>
        <v>15.051903114186851</v>
      </c>
      <c r="Z8" s="4">
        <f t="shared" si="7"/>
        <v>44.72318339100346</v>
      </c>
      <c r="AA8" s="4">
        <f t="shared" si="8"/>
        <v>81.660899653979243</v>
      </c>
      <c r="AB8">
        <v>54.1</v>
      </c>
      <c r="AC8" s="4">
        <v>58</v>
      </c>
      <c r="AD8">
        <v>66.099999999999994</v>
      </c>
      <c r="AE8" s="4">
        <v>71.7</v>
      </c>
      <c r="AF8" s="4">
        <f t="shared" si="9"/>
        <v>2.8215078958287569</v>
      </c>
      <c r="AG8" s="4">
        <f t="shared" si="9"/>
        <v>3.0570496023536982</v>
      </c>
      <c r="AH8" s="4">
        <f t="shared" si="10"/>
        <v>3.5977720909227759</v>
      </c>
      <c r="AI8" s="4">
        <f t="shared" si="11"/>
        <v>4.3318618754899125</v>
      </c>
    </row>
    <row r="9" spans="1:35" x14ac:dyDescent="0.3">
      <c r="A9" t="s">
        <v>16</v>
      </c>
      <c r="B9" s="3">
        <v>16346</v>
      </c>
      <c r="C9" s="3">
        <v>16769</v>
      </c>
      <c r="D9" s="3">
        <v>16956</v>
      </c>
      <c r="E9" s="3">
        <v>17131</v>
      </c>
      <c r="F9" s="3">
        <v>17280</v>
      </c>
      <c r="G9" s="3">
        <v>17391</v>
      </c>
      <c r="H9" s="4">
        <f t="shared" si="0"/>
        <v>2.5877890615441088</v>
      </c>
      <c r="I9" s="4">
        <f t="shared" si="1"/>
        <v>4.8023981402177904</v>
      </c>
      <c r="J9" s="4">
        <f t="shared" si="2"/>
        <v>6.3930013458950201</v>
      </c>
      <c r="K9" s="3">
        <v>2100</v>
      </c>
      <c r="L9" s="3">
        <v>2477</v>
      </c>
      <c r="M9" s="3">
        <v>3042</v>
      </c>
      <c r="N9" s="3">
        <v>3586</v>
      </c>
      <c r="O9" s="4">
        <f t="shared" si="3"/>
        <v>12.847179738162241</v>
      </c>
      <c r="P9" s="4">
        <f t="shared" si="3"/>
        <v>14.771304192259526</v>
      </c>
      <c r="Q9" s="4">
        <f t="shared" si="4"/>
        <v>17.757282120133091</v>
      </c>
      <c r="R9" s="4">
        <f t="shared" si="5"/>
        <v>20.619860847564834</v>
      </c>
      <c r="S9" s="3">
        <v>513</v>
      </c>
      <c r="T9" s="3">
        <v>585</v>
      </c>
      <c r="U9" s="3">
        <v>639</v>
      </c>
      <c r="V9" s="3">
        <v>703</v>
      </c>
      <c r="W9" s="3">
        <v>760</v>
      </c>
      <c r="X9" s="3">
        <v>824</v>
      </c>
      <c r="Y9" s="4">
        <f t="shared" si="6"/>
        <v>14.035087719298245</v>
      </c>
      <c r="Z9" s="4">
        <f t="shared" si="7"/>
        <v>37.037037037037038</v>
      </c>
      <c r="AA9" s="4">
        <f t="shared" si="8"/>
        <v>60.623781676413259</v>
      </c>
      <c r="AB9" s="4">
        <v>58.5</v>
      </c>
      <c r="AC9">
        <v>63.2</v>
      </c>
      <c r="AD9">
        <v>69.900000000000006</v>
      </c>
      <c r="AE9" s="4">
        <v>74.2</v>
      </c>
      <c r="AF9" s="4">
        <f t="shared" si="9"/>
        <v>3.1383824788939192</v>
      </c>
      <c r="AG9" s="4">
        <f t="shared" si="9"/>
        <v>3.4885801180750193</v>
      </c>
      <c r="AH9" s="4">
        <f t="shared" si="10"/>
        <v>4.1036717062634986</v>
      </c>
      <c r="AI9" s="4">
        <f t="shared" si="11"/>
        <v>4.7380829164510381</v>
      </c>
    </row>
    <row r="10" spans="1:35" x14ac:dyDescent="0.3">
      <c r="A10" t="s">
        <v>17</v>
      </c>
      <c r="B10" s="3">
        <v>8461</v>
      </c>
      <c r="C10" s="3">
        <v>8369</v>
      </c>
      <c r="D10" s="3">
        <v>8205</v>
      </c>
      <c r="E10" s="3">
        <v>8079</v>
      </c>
      <c r="F10" s="3">
        <v>7962</v>
      </c>
      <c r="G10" s="3">
        <v>7843</v>
      </c>
      <c r="H10" s="4">
        <f t="shared" si="0"/>
        <v>-1.0873419217586573</v>
      </c>
      <c r="I10" s="4">
        <f t="shared" si="1"/>
        <v>-4.5148327620848603</v>
      </c>
      <c r="J10" s="4">
        <f t="shared" si="2"/>
        <v>-7.3041011700744596</v>
      </c>
      <c r="K10" s="3">
        <v>1371</v>
      </c>
      <c r="L10" s="3">
        <v>1549</v>
      </c>
      <c r="M10" s="3">
        <v>1766</v>
      </c>
      <c r="N10" s="3">
        <v>1847</v>
      </c>
      <c r="O10" s="4">
        <f t="shared" si="3"/>
        <v>16.203758420990425</v>
      </c>
      <c r="P10" s="4">
        <f t="shared" si="3"/>
        <v>18.508782411279721</v>
      </c>
      <c r="Q10" s="4">
        <f t="shared" si="4"/>
        <v>21.859140982794901</v>
      </c>
      <c r="R10" s="4">
        <f t="shared" si="5"/>
        <v>23.549662119087085</v>
      </c>
      <c r="S10" s="3">
        <v>316</v>
      </c>
      <c r="T10" s="3">
        <v>339</v>
      </c>
      <c r="U10" s="3">
        <v>362</v>
      </c>
      <c r="V10" s="3">
        <v>389</v>
      </c>
      <c r="W10" s="3">
        <v>407</v>
      </c>
      <c r="X10" s="3">
        <v>425</v>
      </c>
      <c r="Y10" s="4">
        <f t="shared" si="6"/>
        <v>7.2784810126582276</v>
      </c>
      <c r="Z10" s="4">
        <f t="shared" si="7"/>
        <v>23.101265822784811</v>
      </c>
      <c r="AA10" s="4">
        <f t="shared" si="8"/>
        <v>34.493670886075947</v>
      </c>
      <c r="AB10">
        <v>64.900000000000006</v>
      </c>
      <c r="AC10">
        <v>68.8</v>
      </c>
      <c r="AD10">
        <v>75.2</v>
      </c>
      <c r="AE10">
        <v>77.900000000000006</v>
      </c>
      <c r="AF10" s="4">
        <f t="shared" si="9"/>
        <v>3.7347831225623449</v>
      </c>
      <c r="AG10" s="4">
        <f t="shared" si="9"/>
        <v>4.0506631616680604</v>
      </c>
      <c r="AH10" s="4">
        <f t="shared" si="10"/>
        <v>4.8149523455873249</v>
      </c>
      <c r="AI10" s="4">
        <f t="shared" si="11"/>
        <v>5.4188448297845211</v>
      </c>
    </row>
    <row r="11" spans="1:35" x14ac:dyDescent="0.3">
      <c r="A11" t="s">
        <v>18</v>
      </c>
      <c r="B11" s="3">
        <v>38292</v>
      </c>
      <c r="C11" s="3">
        <v>39376</v>
      </c>
      <c r="D11" s="3">
        <v>40047</v>
      </c>
      <c r="E11" s="3">
        <v>40598</v>
      </c>
      <c r="F11" s="3">
        <v>40949</v>
      </c>
      <c r="G11" s="3">
        <v>41120</v>
      </c>
      <c r="H11" s="4">
        <f t="shared" si="0"/>
        <v>2.8308785124830251</v>
      </c>
      <c r="I11" s="4">
        <f t="shared" si="1"/>
        <v>6.0221456178836315</v>
      </c>
      <c r="J11" s="4">
        <f t="shared" si="2"/>
        <v>7.3853546432675232</v>
      </c>
      <c r="K11" s="3">
        <v>5011</v>
      </c>
      <c r="L11" s="3">
        <v>5891</v>
      </c>
      <c r="M11" s="3">
        <v>7343</v>
      </c>
      <c r="N11" s="3">
        <v>8711</v>
      </c>
      <c r="O11" s="4">
        <f t="shared" si="3"/>
        <v>13.086284341376789</v>
      </c>
      <c r="P11" s="4">
        <f t="shared" si="3"/>
        <v>14.960889882161723</v>
      </c>
      <c r="Q11" s="4">
        <f t="shared" si="4"/>
        <v>18.087097886595398</v>
      </c>
      <c r="R11" s="4">
        <f t="shared" si="5"/>
        <v>21.184338521400779</v>
      </c>
      <c r="S11" s="3">
        <v>1178</v>
      </c>
      <c r="T11" s="3">
        <v>1349</v>
      </c>
      <c r="U11" s="3">
        <v>1502</v>
      </c>
      <c r="V11" s="3">
        <v>1662</v>
      </c>
      <c r="W11" s="3">
        <v>1792</v>
      </c>
      <c r="X11" s="3">
        <v>1948</v>
      </c>
      <c r="Y11" s="4">
        <f t="shared" si="6"/>
        <v>14.516129032258064</v>
      </c>
      <c r="Z11" s="4">
        <f t="shared" si="7"/>
        <v>41.086587436332771</v>
      </c>
      <c r="AA11" s="4">
        <f t="shared" si="8"/>
        <v>65.365025466893044</v>
      </c>
      <c r="AB11" s="4">
        <v>59</v>
      </c>
      <c r="AC11">
        <v>63.8</v>
      </c>
      <c r="AD11">
        <v>70.400000000000006</v>
      </c>
      <c r="AE11">
        <v>74.900000000000006</v>
      </c>
      <c r="AF11" s="4">
        <f t="shared" si="9"/>
        <v>3.0763605975138408</v>
      </c>
      <c r="AG11" s="4">
        <f t="shared" si="9"/>
        <v>3.4259447379114181</v>
      </c>
      <c r="AH11" s="4">
        <f t="shared" si="10"/>
        <v>4.0937977240258139</v>
      </c>
      <c r="AI11" s="4">
        <f t="shared" si="11"/>
        <v>4.7373540856031129</v>
      </c>
    </row>
    <row r="12" spans="1:35" x14ac:dyDescent="0.3">
      <c r="A12" t="s">
        <v>20</v>
      </c>
      <c r="B12" s="3">
        <v>43521</v>
      </c>
      <c r="C12" s="3">
        <v>43820</v>
      </c>
      <c r="D12" s="3">
        <v>43826</v>
      </c>
      <c r="E12" s="3">
        <v>43868</v>
      </c>
      <c r="F12" s="3">
        <v>43830</v>
      </c>
      <c r="G12" s="3">
        <v>43658</v>
      </c>
      <c r="H12" s="4">
        <f t="shared" si="0"/>
        <v>0.68702465476436658</v>
      </c>
      <c r="I12" s="4">
        <f t="shared" si="1"/>
        <v>0.79731623813791042</v>
      </c>
      <c r="J12" s="4">
        <f t="shared" si="2"/>
        <v>0.31479056087865626</v>
      </c>
      <c r="K12" s="3">
        <v>5783</v>
      </c>
      <c r="L12" s="3">
        <v>6658</v>
      </c>
      <c r="M12" s="3">
        <v>8136</v>
      </c>
      <c r="N12" s="3">
        <v>9280</v>
      </c>
      <c r="O12" s="4">
        <f t="shared" si="3"/>
        <v>13.287838055191747</v>
      </c>
      <c r="P12" s="4">
        <f t="shared" si="3"/>
        <v>15.193975353719763</v>
      </c>
      <c r="Q12" s="4">
        <f t="shared" si="4"/>
        <v>18.546548737120453</v>
      </c>
      <c r="R12" s="4">
        <f t="shared" si="5"/>
        <v>21.25612717027807</v>
      </c>
      <c r="S12" s="3">
        <v>1375</v>
      </c>
      <c r="T12" s="3">
        <v>1550</v>
      </c>
      <c r="U12" s="3">
        <v>1697</v>
      </c>
      <c r="V12" s="3">
        <v>1846</v>
      </c>
      <c r="W12" s="3">
        <v>1966</v>
      </c>
      <c r="X12" s="3">
        <v>2118</v>
      </c>
      <c r="Y12" s="4">
        <f t="shared" si="6"/>
        <v>12.727272727272727</v>
      </c>
      <c r="Z12" s="4">
        <f t="shared" si="7"/>
        <v>34.254545454545458</v>
      </c>
      <c r="AA12" s="4">
        <f t="shared" si="8"/>
        <v>54.036363636363639</v>
      </c>
      <c r="AB12">
        <v>59.3</v>
      </c>
      <c r="AC12">
        <v>64.099999999999994</v>
      </c>
      <c r="AD12" s="4">
        <v>71</v>
      </c>
      <c r="AE12" s="4">
        <v>75.3</v>
      </c>
      <c r="AF12" s="4">
        <f t="shared" si="9"/>
        <v>3.1593943153879738</v>
      </c>
      <c r="AG12" s="4">
        <f t="shared" si="9"/>
        <v>3.5371976266544958</v>
      </c>
      <c r="AH12" s="4">
        <f t="shared" si="10"/>
        <v>4.2080787817999452</v>
      </c>
      <c r="AI12" s="4">
        <f t="shared" si="11"/>
        <v>4.8513445416647576</v>
      </c>
    </row>
    <row r="13" spans="1:35" x14ac:dyDescent="0.3">
      <c r="A13" t="s">
        <v>21</v>
      </c>
      <c r="B13" s="3">
        <v>21391</v>
      </c>
      <c r="C13" s="3">
        <v>21924</v>
      </c>
      <c r="D13" s="3">
        <v>22154</v>
      </c>
      <c r="E13" s="3">
        <v>22381</v>
      </c>
      <c r="F13" s="3">
        <v>22548</v>
      </c>
      <c r="G13" s="3">
        <v>22614</v>
      </c>
      <c r="H13" s="4">
        <f t="shared" si="0"/>
        <v>2.4917021177130567</v>
      </c>
      <c r="I13" s="4">
        <f t="shared" si="1"/>
        <v>4.6281146276471414</v>
      </c>
      <c r="J13" s="4">
        <f t="shared" si="2"/>
        <v>5.7173577672853071</v>
      </c>
      <c r="K13" s="3">
        <v>2863</v>
      </c>
      <c r="L13" s="3">
        <v>3325</v>
      </c>
      <c r="M13" s="3">
        <v>4136</v>
      </c>
      <c r="N13" s="3">
        <v>4802</v>
      </c>
      <c r="O13" s="4">
        <f t="shared" si="3"/>
        <v>13.384133514094712</v>
      </c>
      <c r="P13" s="4">
        <f t="shared" si="3"/>
        <v>15.166028097062579</v>
      </c>
      <c r="Q13" s="4">
        <f t="shared" si="4"/>
        <v>18.47996068093472</v>
      </c>
      <c r="R13" s="4">
        <f t="shared" si="5"/>
        <v>21.234633412930044</v>
      </c>
      <c r="S13" s="3">
        <v>686</v>
      </c>
      <c r="T13" s="3">
        <v>778</v>
      </c>
      <c r="U13" s="3">
        <v>852</v>
      </c>
      <c r="V13" s="3">
        <v>938</v>
      </c>
      <c r="W13" s="3">
        <v>1016</v>
      </c>
      <c r="X13" s="3">
        <v>1097</v>
      </c>
      <c r="Y13" s="4">
        <f t="shared" si="6"/>
        <v>13.411078717201166</v>
      </c>
      <c r="Z13" s="4">
        <f t="shared" si="7"/>
        <v>36.734693877551024</v>
      </c>
      <c r="AA13" s="4">
        <f t="shared" si="8"/>
        <v>59.912536443148689</v>
      </c>
      <c r="AB13" s="4">
        <v>59.5</v>
      </c>
      <c r="AC13" s="4">
        <v>64</v>
      </c>
      <c r="AD13">
        <v>70.8</v>
      </c>
      <c r="AE13" s="4">
        <v>74.900000000000006</v>
      </c>
      <c r="AF13" s="4">
        <f t="shared" si="9"/>
        <v>3.2069561965312516</v>
      </c>
      <c r="AG13" s="4">
        <f t="shared" si="9"/>
        <v>3.5486225141397556</v>
      </c>
      <c r="AH13" s="4">
        <f t="shared" si="10"/>
        <v>4.1910549126491219</v>
      </c>
      <c r="AI13" s="4">
        <f t="shared" si="11"/>
        <v>4.8509772707172552</v>
      </c>
    </row>
    <row r="14" spans="1:35" x14ac:dyDescent="0.3">
      <c r="A14" s="2"/>
      <c r="H14" s="4"/>
      <c r="I14" s="4"/>
      <c r="J14" s="4"/>
      <c r="O14" s="4"/>
      <c r="P14" s="4"/>
      <c r="Q14" s="4"/>
      <c r="R14" s="4"/>
      <c r="Y14" s="4"/>
      <c r="Z14" s="4"/>
      <c r="AA14" s="4"/>
      <c r="AF14" s="4"/>
      <c r="AG14" s="4"/>
      <c r="AH14" s="4"/>
      <c r="AI14" s="4"/>
    </row>
    <row r="15" spans="1:35" x14ac:dyDescent="0.3">
      <c r="A15" s="2" t="s">
        <v>9</v>
      </c>
      <c r="B15" s="5">
        <f t="shared" ref="B15:G15" si="12">SUM(B3:B13)</f>
        <v>499417</v>
      </c>
      <c r="C15" s="5">
        <f t="shared" si="12"/>
        <v>516262</v>
      </c>
      <c r="D15" s="5">
        <f t="shared" si="12"/>
        <v>525260</v>
      </c>
      <c r="E15" s="5">
        <f t="shared" si="12"/>
        <v>533519</v>
      </c>
      <c r="F15" s="5">
        <f t="shared" si="12"/>
        <v>539746</v>
      </c>
      <c r="G15" s="5">
        <f t="shared" si="12"/>
        <v>543550</v>
      </c>
      <c r="H15" s="4">
        <f t="shared" si="0"/>
        <v>3.3729328396910798</v>
      </c>
      <c r="I15" s="4">
        <f t="shared" si="1"/>
        <v>6.8283618699403501</v>
      </c>
      <c r="J15" s="4">
        <f t="shared" si="2"/>
        <v>8.8369038298656228</v>
      </c>
      <c r="K15" s="5">
        <f>SUM(K3:K13)</f>
        <v>56947</v>
      </c>
      <c r="L15" s="5">
        <f>SUM(L3:L13)</f>
        <v>68329</v>
      </c>
      <c r="M15" s="5">
        <f>SUM(M3:M13)</f>
        <v>88784</v>
      </c>
      <c r="N15" s="5">
        <f>SUM(N3:N13)</f>
        <v>105780</v>
      </c>
      <c r="O15" s="4">
        <f t="shared" si="3"/>
        <v>11.402695543003142</v>
      </c>
      <c r="P15" s="4">
        <f t="shared" si="3"/>
        <v>13.235333997079003</v>
      </c>
      <c r="Q15" s="4">
        <f t="shared" si="4"/>
        <v>16.64120677988975</v>
      </c>
      <c r="R15" s="4">
        <f t="shared" si="5"/>
        <v>19.460951154447613</v>
      </c>
      <c r="S15" s="5">
        <f t="shared" ref="S15:X15" si="13">SUM(S3:S13)</f>
        <v>14349</v>
      </c>
      <c r="T15" s="5">
        <f t="shared" si="13"/>
        <v>16473</v>
      </c>
      <c r="U15" s="5">
        <f t="shared" si="13"/>
        <v>18358</v>
      </c>
      <c r="V15" s="5">
        <f t="shared" si="13"/>
        <v>20396</v>
      </c>
      <c r="W15" s="5">
        <f t="shared" si="13"/>
        <v>22352</v>
      </c>
      <c r="X15" s="5">
        <f t="shared" si="13"/>
        <v>24425</v>
      </c>
      <c r="Y15" s="4">
        <f t="shared" si="6"/>
        <v>14.802425256115409</v>
      </c>
      <c r="Z15" s="4">
        <f t="shared" si="7"/>
        <v>42.142309568611054</v>
      </c>
      <c r="AA15" s="4">
        <f t="shared" si="8"/>
        <v>70.22092131855878</v>
      </c>
      <c r="AB15">
        <v>55.3</v>
      </c>
      <c r="AC15">
        <v>60.3</v>
      </c>
      <c r="AD15">
        <v>68.2</v>
      </c>
      <c r="AE15">
        <v>73.099999999999994</v>
      </c>
      <c r="AF15" s="4">
        <f t="shared" si="9"/>
        <v>2.8731500930084479</v>
      </c>
      <c r="AG15" s="4">
        <f t="shared" si="9"/>
        <v>3.1908217145557876</v>
      </c>
      <c r="AH15" s="4">
        <f t="shared" si="10"/>
        <v>3.8229191462722039</v>
      </c>
      <c r="AI15" s="4">
        <f t="shared" si="11"/>
        <v>4.4936068438966057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7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8" customHeight="1" x14ac:dyDescent="0.35">
      <c r="A2" s="6"/>
    </row>
    <row r="3" spans="1:28" ht="18" x14ac:dyDescent="0.35">
      <c r="A3" s="13" t="s">
        <v>10</v>
      </c>
    </row>
    <row r="4" spans="1:28" x14ac:dyDescent="0.3"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7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7" t="s">
        <v>47</v>
      </c>
      <c r="AB4" s="7" t="s">
        <v>48</v>
      </c>
    </row>
    <row r="5" spans="1:28" x14ac:dyDescent="0.3">
      <c r="A5" s="8" t="s">
        <v>54</v>
      </c>
      <c r="B5" s="12">
        <v>77.233000000000004</v>
      </c>
      <c r="C5" s="12">
        <v>77.128</v>
      </c>
      <c r="D5" s="12">
        <v>76.738</v>
      </c>
      <c r="E5" s="12">
        <v>75.92</v>
      </c>
      <c r="F5" s="12">
        <v>75.144999999999996</v>
      </c>
      <c r="G5" s="12">
        <v>74.217999999999989</v>
      </c>
      <c r="H5" s="12">
        <v>72.655000000000001</v>
      </c>
      <c r="I5" s="12">
        <v>71.149000000000001</v>
      </c>
      <c r="J5" s="12">
        <v>70.393999999999991</v>
      </c>
      <c r="K5" s="12">
        <v>69.076999999999998</v>
      </c>
      <c r="L5" s="12">
        <v>68.539000000000001</v>
      </c>
      <c r="M5" s="12">
        <v>67.539999999999992</v>
      </c>
      <c r="N5" s="12">
        <v>66.569000000000003</v>
      </c>
      <c r="O5" s="12">
        <v>65.890999999999991</v>
      </c>
      <c r="P5" s="12">
        <v>65.147999999999996</v>
      </c>
      <c r="Q5" s="12">
        <v>64.375</v>
      </c>
      <c r="R5" s="12">
        <v>63.887999999999991</v>
      </c>
      <c r="S5" s="12">
        <v>63.840999999999994</v>
      </c>
      <c r="T5" s="12">
        <v>63.451000000000001</v>
      </c>
      <c r="U5" s="12">
        <v>63.268000000000001</v>
      </c>
      <c r="V5" s="12">
        <v>63.301999999999992</v>
      </c>
      <c r="W5" s="12">
        <v>63.42</v>
      </c>
      <c r="X5" s="12">
        <v>63.457999999999998</v>
      </c>
      <c r="Y5" s="12">
        <v>63.437999999999988</v>
      </c>
      <c r="Z5" s="12">
        <v>63.447999999999993</v>
      </c>
      <c r="AA5" s="12">
        <v>63.32</v>
      </c>
      <c r="AB5" s="12">
        <v>63.234999999999992</v>
      </c>
    </row>
    <row r="6" spans="1:28" x14ac:dyDescent="0.3">
      <c r="A6" s="9" t="s">
        <v>55</v>
      </c>
      <c r="B6" s="12">
        <v>21.640822799999999</v>
      </c>
      <c r="C6" s="12">
        <v>21.3466752</v>
      </c>
      <c r="D6" s="12">
        <v>21.201567600000001</v>
      </c>
      <c r="E6" s="12">
        <v>21.085318800000003</v>
      </c>
      <c r="F6" s="12">
        <v>20.801602799999998</v>
      </c>
      <c r="G6" s="12">
        <v>20.740088400000001</v>
      </c>
      <c r="H6" s="12">
        <v>20.715835200000001</v>
      </c>
      <c r="I6" s="12">
        <v>20.639554799999999</v>
      </c>
      <c r="J6" s="12">
        <v>20.407188000000005</v>
      </c>
      <c r="K6" s="12">
        <v>20.279146799999999</v>
      </c>
      <c r="L6" s="12">
        <v>20.0484072</v>
      </c>
      <c r="M6" s="12">
        <v>19.900587600000001</v>
      </c>
      <c r="N6" s="12">
        <v>19.7636064</v>
      </c>
      <c r="O6" s="12">
        <v>19.599122399999999</v>
      </c>
      <c r="P6" s="12">
        <v>19.475556000000001</v>
      </c>
      <c r="Q6" s="12">
        <v>19.4235288</v>
      </c>
      <c r="R6" s="12">
        <v>19.225309200000002</v>
      </c>
      <c r="S6" s="12">
        <v>18.985765199999999</v>
      </c>
      <c r="T6" s="12">
        <v>18.8808972</v>
      </c>
      <c r="U6" s="12">
        <v>18.789172799999999</v>
      </c>
      <c r="V6" s="12">
        <v>18.654768000000001</v>
      </c>
      <c r="W6" s="12">
        <v>18.479581199999998</v>
      </c>
      <c r="X6" s="12">
        <v>18.327834000000003</v>
      </c>
      <c r="Y6" s="12">
        <v>18.163078800000001</v>
      </c>
      <c r="Z6" s="12">
        <v>18.010111199999997</v>
      </c>
      <c r="AA6" s="12">
        <v>17.821509599999999</v>
      </c>
      <c r="AB6" s="12">
        <v>17.608112400000003</v>
      </c>
    </row>
    <row r="7" spans="1:28" x14ac:dyDescent="0.3">
      <c r="A7" s="9" t="s">
        <v>56</v>
      </c>
      <c r="B7" s="12">
        <v>47.869872800000003</v>
      </c>
      <c r="C7" s="12">
        <v>48.650922399999999</v>
      </c>
      <c r="D7" s="12">
        <v>48.964492800000002</v>
      </c>
      <c r="E7" s="12">
        <v>48.495096000000004</v>
      </c>
      <c r="F7" s="12">
        <v>48.214365600000001</v>
      </c>
      <c r="G7" s="12">
        <v>47.765507999999997</v>
      </c>
      <c r="H7" s="12">
        <v>47.517901600000002</v>
      </c>
      <c r="I7" s="12">
        <v>47.295067199999998</v>
      </c>
      <c r="J7" s="12">
        <v>46.979351999999999</v>
      </c>
      <c r="K7" s="12">
        <v>46.724494399999998</v>
      </c>
      <c r="L7" s="12">
        <v>46.725651999999997</v>
      </c>
      <c r="M7" s="12">
        <v>46.374952</v>
      </c>
      <c r="N7" s="12">
        <v>46.445148799999998</v>
      </c>
      <c r="O7" s="12">
        <v>46.168594400000003</v>
      </c>
      <c r="P7" s="12">
        <v>46.142892000000003</v>
      </c>
      <c r="Q7" s="12">
        <v>46.057319199999995</v>
      </c>
      <c r="R7" s="12">
        <v>45.9500496</v>
      </c>
      <c r="S7" s="12">
        <v>45.788072800000002</v>
      </c>
      <c r="T7" s="12">
        <v>45.447699200000002</v>
      </c>
      <c r="U7" s="12">
        <v>45.147587200000004</v>
      </c>
      <c r="V7" s="12">
        <v>44.624527200000003</v>
      </c>
      <c r="W7" s="12">
        <v>44.113824800000003</v>
      </c>
      <c r="X7" s="12">
        <v>43.851829600000002</v>
      </c>
      <c r="Y7" s="12">
        <v>43.773451199999997</v>
      </c>
      <c r="Z7" s="12">
        <v>43.440215200000004</v>
      </c>
      <c r="AA7" s="12">
        <v>43.275106399999999</v>
      </c>
      <c r="AB7" s="12">
        <v>43.1110416</v>
      </c>
    </row>
    <row r="8" spans="1:28" x14ac:dyDescent="0.3">
      <c r="A8" s="8" t="s">
        <v>49</v>
      </c>
      <c r="B8" s="12">
        <v>47.684405999999996</v>
      </c>
      <c r="C8" s="12">
        <v>48.606788999999999</v>
      </c>
      <c r="D8" s="12">
        <v>48.383181000000008</v>
      </c>
      <c r="E8" s="12">
        <v>49.668927000000004</v>
      </c>
      <c r="F8" s="12">
        <v>50.507457000000002</v>
      </c>
      <c r="G8" s="12">
        <v>51.345987000000008</v>
      </c>
      <c r="H8" s="12">
        <v>51.653447999999997</v>
      </c>
      <c r="I8" s="12">
        <v>52.799439</v>
      </c>
      <c r="J8" s="12">
        <v>53.246655000000004</v>
      </c>
      <c r="K8" s="12">
        <v>53.973380999999996</v>
      </c>
      <c r="L8" s="12">
        <v>54.560352000000002</v>
      </c>
      <c r="M8" s="12">
        <v>55.594539000000005</v>
      </c>
      <c r="N8" s="12">
        <v>55.538637000000001</v>
      </c>
      <c r="O8" s="12">
        <v>55.175274000000002</v>
      </c>
      <c r="P8" s="12">
        <v>54.448548000000002</v>
      </c>
      <c r="Q8" s="12">
        <v>53.610017999999997</v>
      </c>
      <c r="R8" s="12">
        <v>53.302557000000007</v>
      </c>
      <c r="S8" s="12">
        <v>53.050998</v>
      </c>
      <c r="T8" s="12">
        <v>52.827390000000008</v>
      </c>
      <c r="U8" s="12">
        <v>52.464027000000009</v>
      </c>
      <c r="V8" s="12">
        <v>52.883292000000004</v>
      </c>
      <c r="W8" s="12">
        <v>52.883292000000004</v>
      </c>
      <c r="X8" s="12">
        <v>53.302557000000007</v>
      </c>
      <c r="Y8" s="12">
        <v>52.799439</v>
      </c>
      <c r="Z8" s="12">
        <v>53.302557000000007</v>
      </c>
      <c r="AA8" s="12">
        <v>53.442312000000001</v>
      </c>
      <c r="AB8" s="12">
        <v>53.526164999999999</v>
      </c>
    </row>
    <row r="9" spans="1:28" x14ac:dyDescent="0.3">
      <c r="A9" s="8" t="s">
        <v>50</v>
      </c>
      <c r="B9" s="12">
        <v>101.04975</v>
      </c>
      <c r="C9" s="12">
        <v>100.21635000000001</v>
      </c>
      <c r="D9" s="12">
        <v>102.02204999999999</v>
      </c>
      <c r="E9" s="12">
        <v>103.3416</v>
      </c>
      <c r="F9" s="12">
        <v>105.07785</v>
      </c>
      <c r="G9" s="12">
        <v>105.56399999999999</v>
      </c>
      <c r="H9" s="12">
        <v>106.18905000000001</v>
      </c>
      <c r="I9" s="12">
        <v>105.49455</v>
      </c>
      <c r="J9" s="12">
        <v>105.84180000000001</v>
      </c>
      <c r="K9" s="12">
        <v>106.32795</v>
      </c>
      <c r="L9" s="12">
        <v>105.21675</v>
      </c>
      <c r="M9" s="12">
        <v>107.43915000000001</v>
      </c>
      <c r="N9" s="12">
        <v>107.36970000000001</v>
      </c>
      <c r="O9" s="12">
        <v>109.93935000000002</v>
      </c>
      <c r="P9" s="12">
        <v>111.81450000000001</v>
      </c>
      <c r="Q9" s="12">
        <v>113.89800000000001</v>
      </c>
      <c r="R9" s="12">
        <v>115.00920000000001</v>
      </c>
      <c r="S9" s="12">
        <v>117.78720000000001</v>
      </c>
      <c r="T9" s="12">
        <v>119.03730000000002</v>
      </c>
      <c r="U9" s="12">
        <v>120.84300000000002</v>
      </c>
      <c r="V9" s="12">
        <v>122.30145</v>
      </c>
      <c r="W9" s="12">
        <v>124.38495</v>
      </c>
      <c r="X9" s="12">
        <v>124.94055</v>
      </c>
      <c r="Y9" s="12">
        <v>124.24605000000001</v>
      </c>
      <c r="Z9" s="12">
        <v>122.71815000000001</v>
      </c>
      <c r="AA9" s="12">
        <v>121.46805000000001</v>
      </c>
      <c r="AB9" s="12">
        <v>120.91245000000001</v>
      </c>
    </row>
    <row r="10" spans="1:28" x14ac:dyDescent="0.3">
      <c r="A10" s="8" t="s">
        <v>51</v>
      </c>
      <c r="B10" s="12">
        <v>142.054</v>
      </c>
      <c r="C10" s="12">
        <v>153.428</v>
      </c>
      <c r="D10" s="12">
        <v>162.13999999999999</v>
      </c>
      <c r="E10" s="12">
        <v>171.09399999999997</v>
      </c>
      <c r="F10" s="12">
        <v>178.83799999999999</v>
      </c>
      <c r="G10" s="12">
        <v>189.48599999999999</v>
      </c>
      <c r="H10" s="12">
        <v>200.61799999999999</v>
      </c>
      <c r="I10" s="12">
        <v>205.7</v>
      </c>
      <c r="J10" s="12">
        <v>220.70399999999998</v>
      </c>
      <c r="K10" s="12">
        <v>229.65799999999999</v>
      </c>
      <c r="L10" s="12">
        <v>237.886</v>
      </c>
      <c r="M10" s="12">
        <v>234.74</v>
      </c>
      <c r="N10" s="12">
        <v>241.51599999999999</v>
      </c>
      <c r="O10" s="12">
        <v>245.14599999999999</v>
      </c>
      <c r="P10" s="12">
        <v>250.95399999999998</v>
      </c>
      <c r="Q10" s="12">
        <v>253.858</v>
      </c>
      <c r="R10" s="12">
        <v>257.97199999999998</v>
      </c>
      <c r="S10" s="12">
        <v>256.762</v>
      </c>
      <c r="T10" s="12">
        <v>260.87599999999998</v>
      </c>
      <c r="U10" s="12">
        <v>263.05399999999997</v>
      </c>
      <c r="V10" s="12">
        <v>262.57</v>
      </c>
      <c r="W10" s="12">
        <v>268.62</v>
      </c>
      <c r="X10" s="12">
        <v>269.10399999999998</v>
      </c>
      <c r="Y10" s="12">
        <v>278.3</v>
      </c>
      <c r="Z10" s="12">
        <v>285.56</v>
      </c>
      <c r="AA10" s="12">
        <v>292.57799999999997</v>
      </c>
      <c r="AB10" s="12">
        <v>297.66000000000003</v>
      </c>
    </row>
    <row r="11" spans="1:28" x14ac:dyDescent="0.3">
      <c r="A11" s="8" t="s">
        <v>52</v>
      </c>
      <c r="B11" s="12">
        <v>52.641453899999995</v>
      </c>
      <c r="C11" s="12">
        <v>51.357516000000004</v>
      </c>
      <c r="D11" s="12">
        <v>50.501557400000003</v>
      </c>
      <c r="E11" s="12">
        <v>49.645598799999995</v>
      </c>
      <c r="F11" s="12">
        <v>52.641453899999995</v>
      </c>
      <c r="G11" s="12">
        <v>53.069433200000006</v>
      </c>
      <c r="H11" s="12">
        <v>55.637309000000002</v>
      </c>
      <c r="I11" s="12">
        <v>63.768915700000001</v>
      </c>
      <c r="J11" s="12">
        <v>62.056998499999999</v>
      </c>
      <c r="K11" s="12">
        <v>64.196894999999998</v>
      </c>
      <c r="L11" s="12">
        <v>68.048708699999992</v>
      </c>
      <c r="M11" s="12">
        <v>76.180315399999998</v>
      </c>
      <c r="N11" s="12">
        <v>80.460108399999996</v>
      </c>
      <c r="O11" s="12">
        <v>84.311922100000004</v>
      </c>
      <c r="P11" s="12">
        <v>89.875653</v>
      </c>
      <c r="Q11" s="12">
        <v>96.295342500000004</v>
      </c>
      <c r="R11" s="12">
        <v>105.71088709999999</v>
      </c>
      <c r="S11" s="12">
        <v>108.2787629</v>
      </c>
      <c r="T11" s="12">
        <v>117.2663282</v>
      </c>
      <c r="U11" s="12">
        <v>122.8300591</v>
      </c>
      <c r="V11" s="12">
        <v>128.39379</v>
      </c>
      <c r="W11" s="12">
        <v>124.96995559999999</v>
      </c>
      <c r="X11" s="12">
        <v>128.8217693</v>
      </c>
      <c r="Y11" s="12">
        <v>132.67358300000001</v>
      </c>
      <c r="Z11" s="12">
        <v>136.09741739999998</v>
      </c>
      <c r="AA11" s="12">
        <v>141.233169</v>
      </c>
      <c r="AB11" s="12">
        <v>147.2248792</v>
      </c>
    </row>
    <row r="12" spans="1:28" x14ac:dyDescent="0.3">
      <c r="A12" s="8" t="s">
        <v>53</v>
      </c>
      <c r="B12" s="12">
        <v>490.17330549999997</v>
      </c>
      <c r="C12" s="12">
        <v>500.73425259999999</v>
      </c>
      <c r="D12" s="12">
        <v>509.95084880000002</v>
      </c>
      <c r="E12" s="12">
        <v>519.25054059999991</v>
      </c>
      <c r="F12" s="12">
        <v>531.22572930000001</v>
      </c>
      <c r="G12" s="12">
        <v>542.18901660000006</v>
      </c>
      <c r="H12" s="12">
        <v>554.98654380000005</v>
      </c>
      <c r="I12" s="12">
        <v>566.84652670000003</v>
      </c>
      <c r="J12" s="12">
        <v>579.62999349999996</v>
      </c>
      <c r="K12" s="12">
        <v>590.23686720000001</v>
      </c>
      <c r="L12" s="12">
        <v>601.0248699</v>
      </c>
      <c r="M12" s="12">
        <v>607.76954400000011</v>
      </c>
      <c r="N12" s="12">
        <v>617.66220060000001</v>
      </c>
      <c r="O12" s="12">
        <v>626.23126290000005</v>
      </c>
      <c r="P12" s="12">
        <v>637.85914899999989</v>
      </c>
      <c r="Q12" s="12">
        <v>647.51720849999992</v>
      </c>
      <c r="R12" s="12">
        <v>661.05800290000002</v>
      </c>
      <c r="S12" s="12">
        <v>664.4937989</v>
      </c>
      <c r="T12" s="12">
        <v>677.78661460000001</v>
      </c>
      <c r="U12" s="12">
        <v>686.39584609999997</v>
      </c>
      <c r="V12" s="12">
        <v>692.72982719999993</v>
      </c>
      <c r="W12" s="12">
        <v>696.87160360000007</v>
      </c>
      <c r="X12" s="12">
        <v>701.80653990000008</v>
      </c>
      <c r="Y12" s="12">
        <v>713.39360199999999</v>
      </c>
      <c r="Z12" s="12">
        <v>722.57645079999998</v>
      </c>
      <c r="AA12" s="12">
        <v>733.138147</v>
      </c>
      <c r="AB12" s="12">
        <v>743.27764820000004</v>
      </c>
    </row>
    <row r="13" spans="1:28" x14ac:dyDescent="0.3">
      <c r="A13" s="8" t="s">
        <v>57</v>
      </c>
      <c r="B13" s="11"/>
      <c r="C13" s="11">
        <v>2.1545333010795753</v>
      </c>
      <c r="D13" s="11">
        <v>1.8406162854136707</v>
      </c>
      <c r="E13" s="11">
        <v>1.8236447339745836</v>
      </c>
      <c r="F13" s="11">
        <v>2.3062448208840833</v>
      </c>
      <c r="G13" s="11">
        <v>2.0637718949431254</v>
      </c>
      <c r="H13" s="11">
        <v>2.360344235715377</v>
      </c>
      <c r="I13" s="11">
        <v>2.1369856679397161</v>
      </c>
      <c r="J13" s="11">
        <v>2.2551901084092729</v>
      </c>
      <c r="K13" s="11">
        <v>1.8299387227966235</v>
      </c>
      <c r="L13" s="11">
        <v>1.8277412509280804</v>
      </c>
      <c r="M13" s="11">
        <v>1.1221955093342988</v>
      </c>
      <c r="N13" s="11">
        <v>1.6276986396672575</v>
      </c>
      <c r="O13" s="11">
        <v>1.3873379804812427</v>
      </c>
      <c r="P13" s="11">
        <v>1.8568038341223223</v>
      </c>
      <c r="Q13" s="11">
        <v>1.5141367048103651</v>
      </c>
      <c r="R13" s="11">
        <v>2.0911868012539618</v>
      </c>
      <c r="S13" s="11">
        <v>0.5197419870763933</v>
      </c>
      <c r="T13" s="11">
        <v>2.0004424002157539</v>
      </c>
      <c r="U13" s="11">
        <v>1.2701979228493256</v>
      </c>
      <c r="V13" s="11">
        <v>0.92278837874510855</v>
      </c>
      <c r="W13" s="11">
        <v>0.59789202620899362</v>
      </c>
      <c r="X13" s="11">
        <v>0.70815574555002625</v>
      </c>
      <c r="Y13" s="11">
        <v>1.6510336454902435</v>
      </c>
      <c r="Z13" s="11">
        <v>1.2872064978233415</v>
      </c>
      <c r="AA13" s="11">
        <v>1.4616717979539264</v>
      </c>
      <c r="AB13" s="11">
        <v>1.3830273655096057</v>
      </c>
    </row>
    <row r="14" spans="1:28" x14ac:dyDescent="0.3">
      <c r="A14" s="8" t="s">
        <v>58</v>
      </c>
      <c r="C14" s="10">
        <v>2.1545333010795753</v>
      </c>
      <c r="D14" s="10">
        <v>4.0348062773075775</v>
      </c>
      <c r="E14" s="10">
        <v>5.9320315434843565</v>
      </c>
      <c r="F14" s="10">
        <v>8.3750835346132586</v>
      </c>
      <c r="G14" s="10">
        <v>10.611698049721742</v>
      </c>
      <c r="H14" s="10">
        <v>13.222514888665248</v>
      </c>
      <c r="I14" s="10">
        <v>15.642063804716935</v>
      </c>
      <c r="J14" s="10">
        <v>18.250012188801254</v>
      </c>
      <c r="K14" s="10">
        <v>20.413914951555849</v>
      </c>
      <c r="L14" s="10">
        <v>22.614769746982894</v>
      </c>
      <c r="M14" s="10">
        <v>23.990747186864127</v>
      </c>
      <c r="N14" s="10">
        <v>26.008942892137984</v>
      </c>
      <c r="O14" s="10">
        <v>27.757112815683534</v>
      </c>
      <c r="P14" s="10">
        <v>30.129311784809122</v>
      </c>
      <c r="Q14" s="10">
        <v>32.099647458260037</v>
      </c>
      <c r="R14" s="10">
        <v>34.862097850410187</v>
      </c>
      <c r="S14" s="10">
        <v>35.563032797590822</v>
      </c>
      <c r="T14" s="10">
        <v>38.274893184692218</v>
      </c>
      <c r="U14" s="10">
        <v>40.031258005746295</v>
      </c>
      <c r="V14" s="10">
        <v>41.323450181233909</v>
      </c>
      <c r="W14" s="10">
        <v>42.168411821030944</v>
      </c>
      <c r="X14" s="10">
        <v>43.1751855976988</v>
      </c>
      <c r="Y14" s="10">
        <v>45.539056083909898</v>
      </c>
      <c r="Z14" s="10">
        <v>47.412444270692745</v>
      </c>
      <c r="AA14" s="10">
        <v>49.567130395272017</v>
      </c>
      <c r="AB14" s="10">
        <v>51.635684738446066</v>
      </c>
    </row>
    <row r="15" spans="1:28" x14ac:dyDescent="0.3">
      <c r="A15" s="8" t="s">
        <v>59</v>
      </c>
      <c r="B15" s="10">
        <v>3.2203751757440378</v>
      </c>
      <c r="C15" s="10">
        <v>3.2772711080568095</v>
      </c>
      <c r="D15" s="10">
        <v>3.331487873521918</v>
      </c>
      <c r="E15" s="10">
        <v>3.392464004965372</v>
      </c>
      <c r="F15" s="10">
        <v>3.4722905372900192</v>
      </c>
      <c r="G15" s="10">
        <v>3.5467326264146006</v>
      </c>
      <c r="H15" s="10">
        <v>3.6347275119523221</v>
      </c>
      <c r="I15" s="10">
        <v>3.7167826811356632</v>
      </c>
      <c r="J15" s="10">
        <v>3.8053439699317226</v>
      </c>
      <c r="K15" s="10">
        <v>3.8795640015774944</v>
      </c>
      <c r="L15" s="10">
        <v>3.9551518156093706</v>
      </c>
      <c r="M15" s="10">
        <v>4.0042795098168407</v>
      </c>
      <c r="N15" s="10">
        <v>4.0742889221635883</v>
      </c>
      <c r="O15" s="10">
        <v>4.135723569541673</v>
      </c>
      <c r="P15" s="10">
        <v>4.2178082986179986</v>
      </c>
      <c r="Q15" s="10">
        <v>4.2873416440442291</v>
      </c>
      <c r="R15" s="10">
        <v>4.3828018491016376</v>
      </c>
      <c r="S15" s="10">
        <v>4.4117235353870665</v>
      </c>
      <c r="T15" s="10">
        <v>4.5059607405930064</v>
      </c>
      <c r="U15" s="10">
        <v>4.5695749024698751</v>
      </c>
      <c r="V15" s="10">
        <v>4.6181988479999996</v>
      </c>
      <c r="W15" s="10">
        <v>4.6526345546801986</v>
      </c>
      <c r="X15" s="10">
        <v>4.692474858919498</v>
      </c>
      <c r="Y15" s="10">
        <v>4.7772959351771238</v>
      </c>
      <c r="Z15" s="10">
        <v>4.8465789174324234</v>
      </c>
      <c r="AA15" s="10">
        <v>4.9256795686643375</v>
      </c>
      <c r="AB15" s="10">
        <v>5.0028784290233563</v>
      </c>
    </row>
    <row r="16" spans="1:28" x14ac:dyDescent="0.3">
      <c r="A16" s="8" t="s">
        <v>60</v>
      </c>
      <c r="B16" s="11">
        <v>60.334824557270792</v>
      </c>
      <c r="C16" s="11">
        <v>60.910925189622233</v>
      </c>
      <c r="D16" s="11">
        <v>61.704693332790072</v>
      </c>
      <c r="E16" s="11">
        <v>62.413261703207951</v>
      </c>
      <c r="F16" s="11">
        <v>63.354857518570114</v>
      </c>
      <c r="G16" s="11">
        <v>64.206286468695666</v>
      </c>
      <c r="H16" s="11">
        <v>65.306873301528867</v>
      </c>
      <c r="I16" s="11">
        <v>66.149027653555152</v>
      </c>
      <c r="J16" s="11">
        <v>67.043252222592244</v>
      </c>
      <c r="K16" s="11">
        <v>67.800381039973104</v>
      </c>
      <c r="L16" s="11">
        <v>68.408393610801568</v>
      </c>
      <c r="M16" s="11">
        <v>68.835213861917367</v>
      </c>
      <c r="N16" s="11">
        <v>69.511426793307322</v>
      </c>
      <c r="O16" s="11">
        <v>70.165336375128447</v>
      </c>
      <c r="P16" s="11">
        <v>70.963025882693742</v>
      </c>
      <c r="Q16" s="11">
        <v>71.666256341664479</v>
      </c>
      <c r="R16" s="11">
        <v>72.413023516850615</v>
      </c>
      <c r="S16" s="11">
        <v>72.661018612855571</v>
      </c>
      <c r="T16" s="11">
        <v>73.353414996755831</v>
      </c>
      <c r="U16" s="11">
        <v>73.824319010545949</v>
      </c>
      <c r="V16" s="11">
        <v>74.093134126273696</v>
      </c>
      <c r="W16" s="11">
        <v>74.328599834484635</v>
      </c>
      <c r="X16" s="11">
        <v>74.502913491587407</v>
      </c>
      <c r="Y16" s="11">
        <v>75.024450948187791</v>
      </c>
      <c r="Z16" s="11">
        <v>75.338127446209313</v>
      </c>
      <c r="AA16" s="11">
        <v>75.740052713421278</v>
      </c>
      <c r="AB16" s="11">
        <v>76.121935130189215</v>
      </c>
    </row>
    <row r="17" spans="1:28" x14ac:dyDescent="0.3">
      <c r="A17" s="8" t="s">
        <v>61</v>
      </c>
      <c r="B17" s="11">
        <v>39.719717845793625</v>
      </c>
      <c r="C17" s="11">
        <v>40.897045675760509</v>
      </c>
      <c r="D17" s="11">
        <v>41.698441702838871</v>
      </c>
      <c r="E17" s="11">
        <v>42.511192871351241</v>
      </c>
      <c r="F17" s="11">
        <v>43.574593836978138</v>
      </c>
      <c r="G17" s="11">
        <v>44.736323638762542</v>
      </c>
      <c r="H17" s="11">
        <v>46.173247236845889</v>
      </c>
      <c r="I17" s="11">
        <v>47.538249421543107</v>
      </c>
      <c r="J17" s="11">
        <v>48.783017040335409</v>
      </c>
      <c r="K17" s="11">
        <v>49.785926859161805</v>
      </c>
      <c r="L17" s="11">
        <v>50.902171278020852</v>
      </c>
      <c r="M17" s="11">
        <v>51.157600519712773</v>
      </c>
      <c r="N17" s="11">
        <v>52.128187233609381</v>
      </c>
      <c r="O17" s="11">
        <v>52.60962548792611</v>
      </c>
      <c r="P17" s="11">
        <v>53.433372169127594</v>
      </c>
      <c r="Q17" s="11">
        <v>54.076299116612596</v>
      </c>
      <c r="R17" s="11">
        <v>55.01527634557889</v>
      </c>
      <c r="S17" s="11">
        <v>54.935164707975723</v>
      </c>
      <c r="T17" s="11">
        <v>55.790763649583582</v>
      </c>
      <c r="U17" s="11">
        <v>56.218880299543812</v>
      </c>
      <c r="V17" s="11">
        <v>56.43813426949837</v>
      </c>
      <c r="W17" s="11">
        <v>56.479551407567207</v>
      </c>
      <c r="X17" s="11">
        <v>56.700208202206284</v>
      </c>
      <c r="Y17" s="11">
        <v>57.608251860941138</v>
      </c>
      <c r="Z17" s="11">
        <v>58.354713460861099</v>
      </c>
      <c r="AA17" s="11">
        <v>59.171817859315389</v>
      </c>
      <c r="AB17" s="11">
        <v>59.85446761077511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2" customHeight="1" x14ac:dyDescent="0.35">
      <c r="A2" s="6"/>
    </row>
    <row r="3" spans="1:28" ht="18" x14ac:dyDescent="0.35">
      <c r="A3" s="13" t="s">
        <v>11</v>
      </c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52.584000000000003</v>
      </c>
      <c r="C6" s="12">
        <v>52.11</v>
      </c>
      <c r="D6" s="12">
        <v>51.933</v>
      </c>
      <c r="E6" s="12">
        <v>50.703999999999994</v>
      </c>
      <c r="F6" s="12">
        <v>50.190999999999995</v>
      </c>
      <c r="G6" s="12">
        <v>49.063000000000002</v>
      </c>
      <c r="H6" s="12">
        <v>47.731999999999999</v>
      </c>
      <c r="I6" s="12">
        <v>46.604000000000006</v>
      </c>
      <c r="J6" s="12">
        <v>45.915999999999997</v>
      </c>
      <c r="K6" s="12">
        <v>45.171999999999997</v>
      </c>
      <c r="L6" s="12">
        <v>44.335000000000001</v>
      </c>
      <c r="M6" s="12">
        <v>43.477999999999994</v>
      </c>
      <c r="N6" s="12">
        <v>42.942</v>
      </c>
      <c r="O6" s="12">
        <v>42.504999999999995</v>
      </c>
      <c r="P6" s="12">
        <v>41.826999999999998</v>
      </c>
      <c r="Q6" s="12">
        <v>41.457000000000001</v>
      </c>
      <c r="R6" s="12">
        <v>41.302</v>
      </c>
      <c r="S6" s="12">
        <v>40.881999999999998</v>
      </c>
      <c r="T6" s="12">
        <v>40.519999999999996</v>
      </c>
      <c r="U6" s="12">
        <v>40.170999999999999</v>
      </c>
      <c r="V6" s="12">
        <v>40.028999999999996</v>
      </c>
      <c r="W6" s="12">
        <v>40.08</v>
      </c>
      <c r="X6" s="12">
        <v>40.098999999999997</v>
      </c>
      <c r="Y6" s="12">
        <v>40.119999999999997</v>
      </c>
      <c r="Z6" s="12">
        <v>40.155999999999999</v>
      </c>
      <c r="AA6" s="12">
        <v>39.984999999999999</v>
      </c>
      <c r="AB6" s="12">
        <v>39.960999999999999</v>
      </c>
    </row>
    <row r="7" spans="1:28" x14ac:dyDescent="0.3">
      <c r="A7" s="9" t="s">
        <v>55</v>
      </c>
      <c r="B7" s="12">
        <v>12.542694000000001</v>
      </c>
      <c r="C7" s="12">
        <v>12.560578800000002</v>
      </c>
      <c r="D7" s="12">
        <v>12.5486556</v>
      </c>
      <c r="E7" s="12">
        <v>12.6295416</v>
      </c>
      <c r="F7" s="12">
        <v>12.535512000000001</v>
      </c>
      <c r="G7" s="12">
        <v>12.414652800000001</v>
      </c>
      <c r="H7" s="12">
        <v>12.388772400000001</v>
      </c>
      <c r="I7" s="12">
        <v>12.393106800000002</v>
      </c>
      <c r="J7" s="12">
        <v>12.2507064</v>
      </c>
      <c r="K7" s="12">
        <v>11.982705599999999</v>
      </c>
      <c r="L7" s="12">
        <v>11.9633292</v>
      </c>
      <c r="M7" s="12">
        <v>11.862660000000002</v>
      </c>
      <c r="N7" s="12">
        <v>11.732589600000001</v>
      </c>
      <c r="O7" s="12">
        <v>11.5689192</v>
      </c>
      <c r="P7" s="12">
        <v>11.5214976</v>
      </c>
      <c r="Q7" s="12">
        <v>11.4406116</v>
      </c>
      <c r="R7" s="12">
        <v>11.289678</v>
      </c>
      <c r="S7" s="12">
        <v>11.238193200000001</v>
      </c>
      <c r="T7" s="12">
        <v>11.1856236</v>
      </c>
      <c r="U7" s="12">
        <v>11.1574428</v>
      </c>
      <c r="V7" s="12">
        <v>11.087802</v>
      </c>
      <c r="W7" s="12">
        <v>10.9830696</v>
      </c>
      <c r="X7" s="12">
        <v>10.847851200000001</v>
      </c>
      <c r="Y7" s="12">
        <v>10.724149199999999</v>
      </c>
      <c r="Z7" s="12">
        <v>10.5835116</v>
      </c>
      <c r="AA7" s="12">
        <v>10.471326000000001</v>
      </c>
      <c r="AB7" s="12">
        <v>10.3344804</v>
      </c>
    </row>
    <row r="8" spans="1:28" x14ac:dyDescent="0.3">
      <c r="A8" s="9" t="s">
        <v>56</v>
      </c>
      <c r="B8" s="12">
        <v>28.387153599999998</v>
      </c>
      <c r="C8" s="12">
        <v>28.583241600000001</v>
      </c>
      <c r="D8" s="12">
        <v>28.398410399999999</v>
      </c>
      <c r="E8" s="12">
        <v>28.172387199999999</v>
      </c>
      <c r="F8" s="12">
        <v>27.829755200000001</v>
      </c>
      <c r="G8" s="12">
        <v>28.0401752</v>
      </c>
      <c r="H8" s="12">
        <v>28.077361600000003</v>
      </c>
      <c r="I8" s="12">
        <v>28.156784000000002</v>
      </c>
      <c r="J8" s="12">
        <v>28.150576800000003</v>
      </c>
      <c r="K8" s="12">
        <v>28.383737599999996</v>
      </c>
      <c r="L8" s="12">
        <v>28.485900800000003</v>
      </c>
      <c r="M8" s="12">
        <v>28.30124</v>
      </c>
      <c r="N8" s="12">
        <v>28.512817600000002</v>
      </c>
      <c r="O8" s="12">
        <v>28.5179808</v>
      </c>
      <c r="P8" s="12">
        <v>28.573732</v>
      </c>
      <c r="Q8" s="12">
        <v>28.583127999999999</v>
      </c>
      <c r="R8" s="12">
        <v>28.376827200000001</v>
      </c>
      <c r="S8" s="12">
        <v>28.399568000000002</v>
      </c>
      <c r="T8" s="12">
        <v>28.397536800000001</v>
      </c>
      <c r="U8" s="12">
        <v>28.169652800000001</v>
      </c>
      <c r="V8" s="12">
        <v>27.948906399999998</v>
      </c>
      <c r="W8" s="12">
        <v>27.746724800000003</v>
      </c>
      <c r="X8" s="12">
        <v>27.514607999999996</v>
      </c>
      <c r="Y8" s="12">
        <v>27.452706399999997</v>
      </c>
      <c r="Z8" s="12">
        <v>27.268045600000001</v>
      </c>
      <c r="AA8" s="12">
        <v>27.025545600000001</v>
      </c>
      <c r="AB8" s="12">
        <v>26.913056000000001</v>
      </c>
    </row>
    <row r="9" spans="1:28" x14ac:dyDescent="0.3">
      <c r="A9" s="8" t="s">
        <v>49</v>
      </c>
      <c r="B9" s="12">
        <v>32.702670000000005</v>
      </c>
      <c r="C9" s="12">
        <v>33.149886000000002</v>
      </c>
      <c r="D9" s="12">
        <v>33.569151000000005</v>
      </c>
      <c r="E9" s="12">
        <v>33.653004000000003</v>
      </c>
      <c r="F9" s="12">
        <v>34.295876999999997</v>
      </c>
      <c r="G9" s="12">
        <v>33.876612000000002</v>
      </c>
      <c r="H9" s="12">
        <v>33.988416000000001</v>
      </c>
      <c r="I9" s="12">
        <v>34.072268999999999</v>
      </c>
      <c r="J9" s="12">
        <v>34.072268999999999</v>
      </c>
      <c r="K9" s="12">
        <v>33.932513999999998</v>
      </c>
      <c r="L9" s="12">
        <v>33.457346999999999</v>
      </c>
      <c r="M9" s="12">
        <v>33.960465000000006</v>
      </c>
      <c r="N9" s="12">
        <v>33.093983999999999</v>
      </c>
      <c r="O9" s="12">
        <v>32.730620999999999</v>
      </c>
      <c r="P9" s="12">
        <v>32.087748000000005</v>
      </c>
      <c r="Q9" s="12">
        <v>32.255454</v>
      </c>
      <c r="R9" s="12">
        <v>32.451110999999997</v>
      </c>
      <c r="S9" s="12">
        <v>32.339307000000005</v>
      </c>
      <c r="T9" s="12">
        <v>32.451110999999997</v>
      </c>
      <c r="U9" s="12">
        <v>32.758572000000001</v>
      </c>
      <c r="V9" s="12">
        <v>32.786523000000003</v>
      </c>
      <c r="W9" s="12">
        <v>32.730620999999999</v>
      </c>
      <c r="X9" s="12">
        <v>33.289641000000003</v>
      </c>
      <c r="Y9" s="12">
        <v>33.373494000000001</v>
      </c>
      <c r="Z9" s="12">
        <v>33.876612000000002</v>
      </c>
      <c r="AA9" s="12">
        <v>34.351779000000001</v>
      </c>
      <c r="AB9" s="12">
        <v>34.267926000000003</v>
      </c>
    </row>
    <row r="10" spans="1:28" x14ac:dyDescent="0.3">
      <c r="A10" s="8" t="s">
        <v>50</v>
      </c>
      <c r="B10" s="12">
        <v>60.9771</v>
      </c>
      <c r="C10" s="12">
        <v>63.477300000000007</v>
      </c>
      <c r="D10" s="12">
        <v>64.519050000000007</v>
      </c>
      <c r="E10" s="12">
        <v>66.185850000000002</v>
      </c>
      <c r="F10" s="12">
        <v>66.463650000000001</v>
      </c>
      <c r="G10" s="12">
        <v>69.172200000000004</v>
      </c>
      <c r="H10" s="12">
        <v>69.033299999999997</v>
      </c>
      <c r="I10" s="12">
        <v>68.894400000000005</v>
      </c>
      <c r="J10" s="12">
        <v>69.936150000000012</v>
      </c>
      <c r="K10" s="12">
        <v>70.700100000000006</v>
      </c>
      <c r="L10" s="12">
        <v>71.880750000000006</v>
      </c>
      <c r="M10" s="12">
        <v>72.436350000000004</v>
      </c>
      <c r="N10" s="12">
        <v>73.82535</v>
      </c>
      <c r="O10" s="12">
        <v>74.658749999999998</v>
      </c>
      <c r="P10" s="12">
        <v>76.117199999999997</v>
      </c>
      <c r="Q10" s="12">
        <v>75.492149999999995</v>
      </c>
      <c r="R10" s="12">
        <v>76.256100000000004</v>
      </c>
      <c r="S10" s="12">
        <v>76.533900000000003</v>
      </c>
      <c r="T10" s="12">
        <v>76.394999999999996</v>
      </c>
      <c r="U10" s="12">
        <v>76.603350000000006</v>
      </c>
      <c r="V10" s="12">
        <v>75.908850000000001</v>
      </c>
      <c r="W10" s="12">
        <v>76.742249999999999</v>
      </c>
      <c r="X10" s="12">
        <v>75.21435000000001</v>
      </c>
      <c r="Y10" s="12">
        <v>74.589300000000009</v>
      </c>
      <c r="Z10" s="12">
        <v>72.922499999999999</v>
      </c>
      <c r="AA10" s="12">
        <v>73.200300000000013</v>
      </c>
      <c r="AB10" s="12">
        <v>74.103149999999999</v>
      </c>
    </row>
    <row r="11" spans="1:28" x14ac:dyDescent="0.3">
      <c r="A11" s="8" t="s">
        <v>51</v>
      </c>
      <c r="B11" s="12">
        <v>91.717999999999989</v>
      </c>
      <c r="C11" s="12">
        <v>95.347999999999999</v>
      </c>
      <c r="D11" s="12">
        <v>97.283999999999992</v>
      </c>
      <c r="E11" s="12">
        <v>103.334</v>
      </c>
      <c r="F11" s="12">
        <v>109.86799999999999</v>
      </c>
      <c r="G11" s="12">
        <v>113.014</v>
      </c>
      <c r="H11" s="12">
        <v>121.726</v>
      </c>
      <c r="I11" s="12">
        <v>127.05</v>
      </c>
      <c r="J11" s="12">
        <v>131.16399999999999</v>
      </c>
      <c r="K11" s="12">
        <v>139.15</v>
      </c>
      <c r="L11" s="12">
        <v>146.16800000000001</v>
      </c>
      <c r="M11" s="12">
        <v>149.55600000000001</v>
      </c>
      <c r="N11" s="12">
        <v>155.12199999999999</v>
      </c>
      <c r="O11" s="12">
        <v>160.93</v>
      </c>
      <c r="P11" s="12">
        <v>163.59199999999998</v>
      </c>
      <c r="Q11" s="12">
        <v>169.642</v>
      </c>
      <c r="R11" s="12">
        <v>170.61</v>
      </c>
      <c r="S11" s="12">
        <v>170.852</v>
      </c>
      <c r="T11" s="12">
        <v>174.72399999999999</v>
      </c>
      <c r="U11" s="12">
        <v>176.66</v>
      </c>
      <c r="V11" s="12">
        <v>180.53200000000001</v>
      </c>
      <c r="W11" s="12">
        <v>183.92</v>
      </c>
      <c r="X11" s="12">
        <v>189.00200000000001</v>
      </c>
      <c r="Y11" s="12">
        <v>191.422</v>
      </c>
      <c r="Z11" s="12">
        <v>196.74599999999998</v>
      </c>
      <c r="AA11" s="12">
        <v>195.29399999999998</v>
      </c>
      <c r="AB11" s="12">
        <v>197.47200000000001</v>
      </c>
    </row>
    <row r="12" spans="1:28" x14ac:dyDescent="0.3">
      <c r="A12" s="8" t="s">
        <v>52</v>
      </c>
      <c r="B12" s="12">
        <v>32.098447499999999</v>
      </c>
      <c r="C12" s="12">
        <v>35.522281900000003</v>
      </c>
      <c r="D12" s="12">
        <v>34.666323300000002</v>
      </c>
      <c r="E12" s="12">
        <v>33.810364700000001</v>
      </c>
      <c r="F12" s="12">
        <v>37.662178400000002</v>
      </c>
      <c r="G12" s="12">
        <v>38.090157699999999</v>
      </c>
      <c r="H12" s="12">
        <v>37.234199099999998</v>
      </c>
      <c r="I12" s="12">
        <v>38.518137000000003</v>
      </c>
      <c r="J12" s="12">
        <v>41.513992100000003</v>
      </c>
      <c r="K12" s="12">
        <v>44.081867899999999</v>
      </c>
      <c r="L12" s="12">
        <v>41.9419714</v>
      </c>
      <c r="M12" s="12">
        <v>46.221764400000005</v>
      </c>
      <c r="N12" s="12">
        <v>49.217619499999998</v>
      </c>
      <c r="O12" s="12">
        <v>53.497412500000003</v>
      </c>
      <c r="P12" s="12">
        <v>57.349226200000004</v>
      </c>
      <c r="Q12" s="12">
        <v>57.777205500000001</v>
      </c>
      <c r="R12" s="12">
        <v>65.48083290000001</v>
      </c>
      <c r="S12" s="12">
        <v>71.044563800000006</v>
      </c>
      <c r="T12" s="12">
        <v>69.760625900000008</v>
      </c>
      <c r="U12" s="12">
        <v>74.8963775</v>
      </c>
      <c r="V12" s="12">
        <v>81.316067000000004</v>
      </c>
      <c r="W12" s="12">
        <v>82.172025599999998</v>
      </c>
      <c r="X12" s="12">
        <v>87.307777200000004</v>
      </c>
      <c r="Y12" s="12">
        <v>91.587570200000016</v>
      </c>
      <c r="Z12" s="12">
        <v>95.439383899999996</v>
      </c>
      <c r="AA12" s="12">
        <v>101.43109410000001</v>
      </c>
      <c r="AB12" s="12">
        <v>99.29119759999999</v>
      </c>
    </row>
    <row r="13" spans="1:28" x14ac:dyDescent="0.3">
      <c r="A13" s="8" t="s">
        <v>53</v>
      </c>
      <c r="B13" s="12">
        <v>311.01006510000002</v>
      </c>
      <c r="C13" s="12">
        <v>320.7512883</v>
      </c>
      <c r="D13" s="12">
        <v>322.91859030000001</v>
      </c>
      <c r="E13" s="12">
        <v>328.4891475</v>
      </c>
      <c r="F13" s="12">
        <v>338.84597259999998</v>
      </c>
      <c r="G13" s="12">
        <v>343.67079770000004</v>
      </c>
      <c r="H13" s="12">
        <v>350.18004910000002</v>
      </c>
      <c r="I13" s="12">
        <v>355.68869680000006</v>
      </c>
      <c r="J13" s="12">
        <v>363.00369430000001</v>
      </c>
      <c r="K13" s="12">
        <v>373.40292510000006</v>
      </c>
      <c r="L13" s="12">
        <v>378.23229840000005</v>
      </c>
      <c r="M13" s="12">
        <v>385.81647939999999</v>
      </c>
      <c r="N13" s="12">
        <v>394.44636069999996</v>
      </c>
      <c r="O13" s="12">
        <v>404.4086835</v>
      </c>
      <c r="P13" s="12">
        <v>411.06840379999994</v>
      </c>
      <c r="Q13" s="12">
        <v>416.64754909999999</v>
      </c>
      <c r="R13" s="12">
        <v>425.76654910000002</v>
      </c>
      <c r="S13" s="12">
        <v>431.28953200000001</v>
      </c>
      <c r="T13" s="12">
        <v>433.43389730000001</v>
      </c>
      <c r="U13" s="12">
        <v>440.41639509999993</v>
      </c>
      <c r="V13" s="12">
        <v>449.60914839999998</v>
      </c>
      <c r="W13" s="12">
        <v>454.37469099999998</v>
      </c>
      <c r="X13" s="12">
        <v>463.27522740000006</v>
      </c>
      <c r="Y13" s="12">
        <v>469.26921980000003</v>
      </c>
      <c r="Z13" s="12">
        <v>476.99205309999996</v>
      </c>
      <c r="AA13" s="12">
        <v>481.7590447</v>
      </c>
      <c r="AB13" s="12">
        <v>482.34280999999999</v>
      </c>
    </row>
    <row r="14" spans="1:28" x14ac:dyDescent="0.3">
      <c r="A14" s="8" t="s">
        <v>57</v>
      </c>
      <c r="B14" s="11"/>
      <c r="C14" s="11">
        <v>3.1321247422869911</v>
      </c>
      <c r="D14" s="11">
        <v>0.67569549337956825</v>
      </c>
      <c r="E14" s="11">
        <v>1.7250655017491558</v>
      </c>
      <c r="F14" s="11">
        <v>3.1528667472948952</v>
      </c>
      <c r="G14" s="11">
        <v>1.423899202041174</v>
      </c>
      <c r="H14" s="11">
        <v>1.8940368060256583</v>
      </c>
      <c r="I14" s="11">
        <v>1.5730901044071044</v>
      </c>
      <c r="J14" s="11">
        <v>2.0565729430848605</v>
      </c>
      <c r="K14" s="11">
        <v>2.8647727180995952</v>
      </c>
      <c r="L14" s="11">
        <v>1.2933410467276454</v>
      </c>
      <c r="M14" s="11">
        <v>2.0051648238615742</v>
      </c>
      <c r="N14" s="11">
        <v>2.2367840050328254</v>
      </c>
      <c r="O14" s="11">
        <v>2.5256470315306014</v>
      </c>
      <c r="P14" s="11">
        <v>1.6467797482394928</v>
      </c>
      <c r="Q14" s="11">
        <v>1.3572303899850477</v>
      </c>
      <c r="R14" s="11">
        <v>2.1886604204676043</v>
      </c>
      <c r="S14" s="11">
        <v>1.297185725763252</v>
      </c>
      <c r="T14" s="11">
        <v>0.49719855013777703</v>
      </c>
      <c r="U14" s="11">
        <v>1.610971786815973</v>
      </c>
      <c r="V14" s="11">
        <v>2.0872868045506716</v>
      </c>
      <c r="W14" s="11">
        <v>1.0599300785935706</v>
      </c>
      <c r="X14" s="11">
        <v>1.958853909845097</v>
      </c>
      <c r="Y14" s="11">
        <v>1.2938296816860981</v>
      </c>
      <c r="Z14" s="11">
        <v>1.6457148634831329</v>
      </c>
      <c r="AA14" s="11">
        <v>0.99938595811378317</v>
      </c>
      <c r="AB14" s="11">
        <v>0.12117370839679885</v>
      </c>
    </row>
    <row r="15" spans="1:28" x14ac:dyDescent="0.3">
      <c r="A15" s="8" t="s">
        <v>58</v>
      </c>
      <c r="C15" s="10">
        <v>3.1321247422869911</v>
      </c>
      <c r="D15" s="10">
        <v>3.8289838613972189</v>
      </c>
      <c r="E15" s="10">
        <v>5.6201018428068812</v>
      </c>
      <c r="F15" s="10">
        <v>8.9501629122677429</v>
      </c>
      <c r="G15" s="10">
        <v>10.501503412598082</v>
      </c>
      <c r="H15" s="10">
        <v>12.594442558444388</v>
      </c>
      <c r="I15" s="10">
        <v>14.365654592443619</v>
      </c>
      <c r="J15" s="10">
        <v>16.717667700973703</v>
      </c>
      <c r="K15" s="10">
        <v>20.061363602473339</v>
      </c>
      <c r="L15" s="10">
        <v>21.614166499205052</v>
      </c>
      <c r="M15" s="10">
        <v>24.052730986679556</v>
      </c>
      <c r="N15" s="10">
        <v>26.827522631196008</v>
      </c>
      <c r="O15" s="10">
        <v>30.03073819169461</v>
      </c>
      <c r="P15" s="10">
        <v>32.172058054721752</v>
      </c>
      <c r="Q15" s="10">
        <v>33.965937393709112</v>
      </c>
      <c r="R15" s="10">
        <v>36.897996842353635</v>
      </c>
      <c r="S15" s="10">
        <v>38.673818116248476</v>
      </c>
      <c r="T15" s="10">
        <v>39.363302329343163</v>
      </c>
      <c r="U15" s="10">
        <v>41.608405811043923</v>
      </c>
      <c r="V15" s="10">
        <v>44.564179379672417</v>
      </c>
      <c r="W15" s="10">
        <v>46.096458599789521</v>
      </c>
      <c r="X15" s="10">
        <v>48.958274791216731</v>
      </c>
      <c r="Y15" s="10">
        <v>50.885541163793029</v>
      </c>
      <c r="Z15" s="10">
        <v>53.368686941572534</v>
      </c>
      <c r="AA15" s="10">
        <v>54.901432063010098</v>
      </c>
      <c r="AB15" s="10">
        <v>55.089131872600589</v>
      </c>
    </row>
    <row r="16" spans="1:28" x14ac:dyDescent="0.3">
      <c r="A16" s="8" t="s">
        <v>59</v>
      </c>
      <c r="B16" s="10">
        <v>3.2858960919175915</v>
      </c>
      <c r="C16" s="10">
        <v>3.3692362216386558</v>
      </c>
      <c r="D16" s="10">
        <v>3.3834722370075441</v>
      </c>
      <c r="E16" s="10">
        <v>3.4418393493294221</v>
      </c>
      <c r="F16" s="10">
        <v>3.5529618601237281</v>
      </c>
      <c r="G16" s="10">
        <v>3.6080923643044622</v>
      </c>
      <c r="H16" s="10">
        <v>3.6826169849616157</v>
      </c>
      <c r="I16" s="10">
        <v>3.7468523838617931</v>
      </c>
      <c r="J16" s="10">
        <v>3.8299609020890482</v>
      </c>
      <c r="K16" s="10">
        <v>3.9455085069737961</v>
      </c>
      <c r="L16" s="10">
        <v>4.0016112822683034</v>
      </c>
      <c r="M16" s="10">
        <v>4.0870389766949158</v>
      </c>
      <c r="N16" s="10">
        <v>4.1828882364793207</v>
      </c>
      <c r="O16" s="10">
        <v>4.2926301188833458</v>
      </c>
      <c r="P16" s="10">
        <v>4.3679566868558064</v>
      </c>
      <c r="Q16" s="10">
        <v>4.4319492511434948</v>
      </c>
      <c r="R16" s="10">
        <v>4.5342550489882862</v>
      </c>
      <c r="S16" s="10">
        <v>4.5989500106632546</v>
      </c>
      <c r="T16" s="10">
        <v>4.6272434856410802</v>
      </c>
      <c r="U16" s="10">
        <v>4.7083215212743204</v>
      </c>
      <c r="V16" s="10">
        <v>4.8143178969911125</v>
      </c>
      <c r="W16" s="10">
        <v>4.8726508418230567</v>
      </c>
      <c r="X16" s="10">
        <v>4.9755689764794333</v>
      </c>
      <c r="Y16" s="10">
        <v>5.0480768050774536</v>
      </c>
      <c r="Z16" s="10">
        <v>5.1411085697348566</v>
      </c>
      <c r="AA16" s="10">
        <v>5.2020197030558259</v>
      </c>
      <c r="AB16" s="10">
        <v>5.2184659742507842</v>
      </c>
    </row>
    <row r="17" spans="1:28" x14ac:dyDescent="0.3">
      <c r="A17" s="8" t="s">
        <v>60</v>
      </c>
      <c r="B17" s="11">
        <v>59.417224146936448</v>
      </c>
      <c r="C17" s="11">
        <v>60.59136439639984</v>
      </c>
      <c r="D17" s="11">
        <v>60.84176606787323</v>
      </c>
      <c r="E17" s="11">
        <v>61.898609511901768</v>
      </c>
      <c r="F17" s="11">
        <v>63.153717530712655</v>
      </c>
      <c r="G17" s="11">
        <v>64.095162921664766</v>
      </c>
      <c r="H17" s="11">
        <v>65.107506748590495</v>
      </c>
      <c r="I17" s="11">
        <v>65.91790492904974</v>
      </c>
      <c r="J17" s="11">
        <v>66.835171627618337</v>
      </c>
      <c r="K17" s="11">
        <v>68.004814861049937</v>
      </c>
      <c r="L17" s="11">
        <v>68.73837123371375</v>
      </c>
      <c r="M17" s="11">
        <v>69.518573912942102</v>
      </c>
      <c r="N17" s="11">
        <v>70.520353897132566</v>
      </c>
      <c r="O17" s="11">
        <v>71.483668450952038</v>
      </c>
      <c r="P17" s="11">
        <v>72.264962097288787</v>
      </c>
      <c r="Q17" s="11">
        <v>72.702061047597311</v>
      </c>
      <c r="R17" s="11">
        <v>73.361078638105724</v>
      </c>
      <c r="S17" s="11">
        <v>73.832180049294593</v>
      </c>
      <c r="T17" s="11">
        <v>74.031963789372028</v>
      </c>
      <c r="U17" s="11">
        <v>74.511242349524437</v>
      </c>
      <c r="V17" s="11">
        <v>75.122340860268864</v>
      </c>
      <c r="W17" s="11">
        <v>75.451886381585453</v>
      </c>
      <c r="X17" s="11">
        <v>75.878032411279335</v>
      </c>
      <c r="Y17" s="11">
        <v>76.20335089363131</v>
      </c>
      <c r="Z17" s="11">
        <v>76.543808545056876</v>
      </c>
      <c r="AA17" s="11">
        <v>76.786393150202116</v>
      </c>
      <c r="AB17" s="11">
        <v>76.888540662604683</v>
      </c>
    </row>
    <row r="18" spans="1:28" x14ac:dyDescent="0.3">
      <c r="A18" s="8" t="s">
        <v>61</v>
      </c>
      <c r="B18" s="11">
        <v>39.811074107903515</v>
      </c>
      <c r="C18" s="11">
        <v>40.801171086052349</v>
      </c>
      <c r="D18" s="11">
        <v>40.861792186511963</v>
      </c>
      <c r="E18" s="11">
        <v>41.750044329851114</v>
      </c>
      <c r="F18" s="11">
        <v>43.539008968584099</v>
      </c>
      <c r="G18" s="11">
        <v>43.967703602184756</v>
      </c>
      <c r="H18" s="11">
        <v>45.393847967222754</v>
      </c>
      <c r="I18" s="11">
        <v>46.548607951153762</v>
      </c>
      <c r="J18" s="11">
        <v>47.569210675110192</v>
      </c>
      <c r="K18" s="11">
        <v>49.070817495853618</v>
      </c>
      <c r="L18" s="11">
        <v>49.73397887904963</v>
      </c>
      <c r="M18" s="11">
        <v>50.743753793114941</v>
      </c>
      <c r="N18" s="11">
        <v>51.804158907023726</v>
      </c>
      <c r="O18" s="11">
        <v>53.022455068030212</v>
      </c>
      <c r="P18" s="11">
        <v>53.748043916188728</v>
      </c>
      <c r="Q18" s="11">
        <v>54.583113711156592</v>
      </c>
      <c r="R18" s="11">
        <v>55.450770709689841</v>
      </c>
      <c r="S18" s="11">
        <v>56.086815434231319</v>
      </c>
      <c r="T18" s="11">
        <v>56.406438772549592</v>
      </c>
      <c r="U18" s="11">
        <v>57.117850356792957</v>
      </c>
      <c r="V18" s="11">
        <v>58.239043385087854</v>
      </c>
      <c r="W18" s="11">
        <v>58.562246284971891</v>
      </c>
      <c r="X18" s="11">
        <v>59.642683411049134</v>
      </c>
      <c r="Y18" s="11">
        <v>60.308573044832798</v>
      </c>
      <c r="Z18" s="11">
        <v>61.255817995513688</v>
      </c>
      <c r="AA18" s="11">
        <v>61.592013136935712</v>
      </c>
      <c r="AB18" s="11">
        <v>61.525369809078327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2" customHeight="1" x14ac:dyDescent="0.35">
      <c r="A2" s="6"/>
    </row>
    <row r="3" spans="1:28" ht="18" x14ac:dyDescent="0.35">
      <c r="A3" s="13" t="s">
        <v>62</v>
      </c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418.65099999999995</v>
      </c>
      <c r="C6" s="12">
        <v>419.69899999999996</v>
      </c>
      <c r="D6" s="12">
        <v>419.42299999999994</v>
      </c>
      <c r="E6" s="12">
        <v>416.67399999999998</v>
      </c>
      <c r="F6" s="12">
        <v>414.13</v>
      </c>
      <c r="G6" s="12">
        <v>408.99199999999996</v>
      </c>
      <c r="H6" s="12">
        <v>403.78800000000001</v>
      </c>
      <c r="I6" s="12">
        <v>398.74199999999996</v>
      </c>
      <c r="J6" s="12">
        <v>394.96699999999998</v>
      </c>
      <c r="K6" s="12">
        <v>390.62799999999999</v>
      </c>
      <c r="L6" s="12">
        <v>387.41899999999998</v>
      </c>
      <c r="M6" s="12">
        <v>384.54</v>
      </c>
      <c r="N6" s="12">
        <v>382.39</v>
      </c>
      <c r="O6" s="12">
        <v>380.59100000000001</v>
      </c>
      <c r="P6" s="12">
        <v>379.072</v>
      </c>
      <c r="Q6" s="12">
        <v>379.60899999999998</v>
      </c>
      <c r="R6" s="12">
        <v>379.274</v>
      </c>
      <c r="S6" s="12">
        <v>379.95400000000001</v>
      </c>
      <c r="T6" s="12">
        <v>379.459</v>
      </c>
      <c r="U6" s="12">
        <v>381.05399999999997</v>
      </c>
      <c r="V6" s="12">
        <v>383.04599999999999</v>
      </c>
      <c r="W6" s="12">
        <v>385.52299999999997</v>
      </c>
      <c r="X6" s="12">
        <v>387.91399999999999</v>
      </c>
      <c r="Y6" s="12">
        <v>390.18599999999998</v>
      </c>
      <c r="Z6" s="12">
        <v>391.91800000000001</v>
      </c>
      <c r="AA6" s="12">
        <v>393.50299999999993</v>
      </c>
      <c r="AB6" s="12">
        <v>394.72699999999998</v>
      </c>
    </row>
    <row r="7" spans="1:28" x14ac:dyDescent="0.3">
      <c r="A7" s="9" t="s">
        <v>55</v>
      </c>
      <c r="B7" s="12">
        <v>114.2388612</v>
      </c>
      <c r="C7" s="12">
        <v>114.7107768</v>
      </c>
      <c r="D7" s="12">
        <v>115.0967892</v>
      </c>
      <c r="E7" s="12">
        <v>115.1480028</v>
      </c>
      <c r="F7" s="12">
        <v>114.9121104</v>
      </c>
      <c r="G7" s="12">
        <v>115.0733352</v>
      </c>
      <c r="H7" s="12">
        <v>115.691022</v>
      </c>
      <c r="I7" s="12">
        <v>115.84072560000001</v>
      </c>
      <c r="J7" s="12">
        <v>115.76321039999999</v>
      </c>
      <c r="K7" s="12">
        <v>115.78609320000001</v>
      </c>
      <c r="L7" s="12">
        <v>116.0616732</v>
      </c>
      <c r="M7" s="12">
        <v>115.9566648</v>
      </c>
      <c r="N7" s="12">
        <v>115.95449520000001</v>
      </c>
      <c r="O7" s="12">
        <v>115.73337839999999</v>
      </c>
      <c r="P7" s="12">
        <v>115.57106400000001</v>
      </c>
      <c r="Q7" s="12">
        <v>115.0289796</v>
      </c>
      <c r="R7" s="12">
        <v>114.73592640000001</v>
      </c>
      <c r="S7" s="12">
        <v>114.3846132</v>
      </c>
      <c r="T7" s="12">
        <v>114.3603696</v>
      </c>
      <c r="U7" s="12">
        <v>114.07558320000001</v>
      </c>
      <c r="V7" s="12">
        <v>113.6202108</v>
      </c>
      <c r="W7" s="12">
        <v>112.9396536</v>
      </c>
      <c r="X7" s="12">
        <v>112.2699348</v>
      </c>
      <c r="Y7" s="12">
        <v>111.47353080000001</v>
      </c>
      <c r="Z7" s="12">
        <v>110.6974476</v>
      </c>
      <c r="AA7" s="12">
        <v>109.8320712</v>
      </c>
      <c r="AB7" s="12">
        <v>108.88269</v>
      </c>
    </row>
    <row r="8" spans="1:28" x14ac:dyDescent="0.3">
      <c r="A8" s="9" t="s">
        <v>56</v>
      </c>
      <c r="B8" s="12">
        <v>225.16344400000003</v>
      </c>
      <c r="C8" s="12">
        <v>226.67444399999999</v>
      </c>
      <c r="D8" s="12">
        <v>228.09262000000001</v>
      </c>
      <c r="E8" s="12">
        <v>230.34957119999999</v>
      </c>
      <c r="F8" s="12">
        <v>232.34040799999997</v>
      </c>
      <c r="G8" s="12">
        <v>233.7032304</v>
      </c>
      <c r="H8" s="12">
        <v>234.8072464</v>
      </c>
      <c r="I8" s="12">
        <v>237.11396880000001</v>
      </c>
      <c r="J8" s="12">
        <v>238.95953280000001</v>
      </c>
      <c r="K8" s="12">
        <v>240.84140960000002</v>
      </c>
      <c r="L8" s="12">
        <v>241.7330312</v>
      </c>
      <c r="M8" s="12">
        <v>243.70795919999998</v>
      </c>
      <c r="N8" s="12">
        <v>245.6519648</v>
      </c>
      <c r="O8" s="12">
        <v>247.64040800000001</v>
      </c>
      <c r="P8" s="12">
        <v>249.09557839999997</v>
      </c>
      <c r="Q8" s="12">
        <v>249.54466320000003</v>
      </c>
      <c r="R8" s="12">
        <v>249.5334632</v>
      </c>
      <c r="S8" s="12">
        <v>249.87643599999998</v>
      </c>
      <c r="T8" s="12">
        <v>249.91924</v>
      </c>
      <c r="U8" s="12">
        <v>249.28617600000001</v>
      </c>
      <c r="V8" s="12">
        <v>248.64969600000001</v>
      </c>
      <c r="W8" s="12">
        <v>248.08236879999998</v>
      </c>
      <c r="X8" s="12">
        <v>247.76879839999998</v>
      </c>
      <c r="Y8" s="12">
        <v>247.34268160000002</v>
      </c>
      <c r="Z8" s="12">
        <v>246.51208800000001</v>
      </c>
      <c r="AA8" s="12">
        <v>245.78145599999999</v>
      </c>
      <c r="AB8" s="12">
        <v>245.74821839999998</v>
      </c>
    </row>
    <row r="9" spans="1:28" x14ac:dyDescent="0.3">
      <c r="A9" s="8" t="s">
        <v>49</v>
      </c>
      <c r="B9" s="12">
        <v>192.442635</v>
      </c>
      <c r="C9" s="12">
        <v>199.402434</v>
      </c>
      <c r="D9" s="12">
        <v>204.377712</v>
      </c>
      <c r="E9" s="12">
        <v>208.06724400000002</v>
      </c>
      <c r="F9" s="12">
        <v>213.769248</v>
      </c>
      <c r="G9" s="12">
        <v>220.44953700000002</v>
      </c>
      <c r="H9" s="12">
        <v>227.21367900000001</v>
      </c>
      <c r="I9" s="12">
        <v>231.49018200000003</v>
      </c>
      <c r="J9" s="12">
        <v>236.15799900000002</v>
      </c>
      <c r="K9" s="12">
        <v>240.90966900000001</v>
      </c>
      <c r="L9" s="12">
        <v>245.04641699999999</v>
      </c>
      <c r="M9" s="12">
        <v>245.43773100000001</v>
      </c>
      <c r="N9" s="12">
        <v>245.94084900000001</v>
      </c>
      <c r="O9" s="12">
        <v>247.142742</v>
      </c>
      <c r="P9" s="12">
        <v>248.232831</v>
      </c>
      <c r="Q9" s="12">
        <v>249.57447900000003</v>
      </c>
      <c r="R9" s="12">
        <v>251.47514699999999</v>
      </c>
      <c r="S9" s="12">
        <v>253.85098200000002</v>
      </c>
      <c r="T9" s="12">
        <v>255.72369900000001</v>
      </c>
      <c r="U9" s="12">
        <v>258.63060300000001</v>
      </c>
      <c r="V9" s="12">
        <v>260.67102600000004</v>
      </c>
      <c r="W9" s="12">
        <v>264.27670499999999</v>
      </c>
      <c r="X9" s="12">
        <v>268.02213900000004</v>
      </c>
      <c r="Y9" s="12">
        <v>272.24274000000003</v>
      </c>
      <c r="Z9" s="12">
        <v>275.84841900000004</v>
      </c>
      <c r="AA9" s="12">
        <v>277.97269500000004</v>
      </c>
      <c r="AB9" s="12">
        <v>278.89507800000001</v>
      </c>
    </row>
    <row r="10" spans="1:28" x14ac:dyDescent="0.3">
      <c r="A10" s="8" t="s">
        <v>50</v>
      </c>
      <c r="B10" s="12">
        <v>351.9726</v>
      </c>
      <c r="C10" s="12">
        <v>361.62615</v>
      </c>
      <c r="D10" s="12">
        <v>368.15445</v>
      </c>
      <c r="E10" s="12">
        <v>377.04404999999997</v>
      </c>
      <c r="F10" s="12">
        <v>381.90555000000001</v>
      </c>
      <c r="G10" s="12">
        <v>390.79514999999998</v>
      </c>
      <c r="H10" s="12">
        <v>396.00389999999999</v>
      </c>
      <c r="I10" s="12">
        <v>406.49084999999997</v>
      </c>
      <c r="J10" s="12">
        <v>416.00550000000004</v>
      </c>
      <c r="K10" s="12">
        <v>425.10345000000001</v>
      </c>
      <c r="L10" s="12">
        <v>431.21505000000002</v>
      </c>
      <c r="M10" s="12">
        <v>447.04965000000004</v>
      </c>
      <c r="N10" s="12">
        <v>458.37</v>
      </c>
      <c r="O10" s="12">
        <v>467.74575000000004</v>
      </c>
      <c r="P10" s="12">
        <v>481.2885</v>
      </c>
      <c r="Q10" s="12">
        <v>496.49804999999998</v>
      </c>
      <c r="R10" s="12">
        <v>512.19375000000002</v>
      </c>
      <c r="S10" s="12">
        <v>522.81960000000004</v>
      </c>
      <c r="T10" s="12">
        <v>534.41775000000007</v>
      </c>
      <c r="U10" s="12">
        <v>545.80754999999999</v>
      </c>
      <c r="V10" s="12">
        <v>555.6</v>
      </c>
      <c r="W10" s="12">
        <v>557.96130000000005</v>
      </c>
      <c r="X10" s="12">
        <v>559.76700000000005</v>
      </c>
      <c r="Y10" s="12">
        <v>563.51729999999998</v>
      </c>
      <c r="Z10" s="12">
        <v>566.43420000000003</v>
      </c>
      <c r="AA10" s="12">
        <v>570.39285000000007</v>
      </c>
      <c r="AB10" s="12">
        <v>575.18490000000008</v>
      </c>
    </row>
    <row r="11" spans="1:28" x14ac:dyDescent="0.3">
      <c r="A11" s="8" t="s">
        <v>51</v>
      </c>
      <c r="B11" s="12">
        <v>519.09</v>
      </c>
      <c r="C11" s="12">
        <v>540.38599999999997</v>
      </c>
      <c r="D11" s="12">
        <v>578.86400000000003</v>
      </c>
      <c r="E11" s="12">
        <v>618.06799999999998</v>
      </c>
      <c r="F11" s="12">
        <v>663.56399999999996</v>
      </c>
      <c r="G11" s="12">
        <v>696.47599999999989</v>
      </c>
      <c r="H11" s="12">
        <v>733.98599999999988</v>
      </c>
      <c r="I11" s="12">
        <v>759.39599999999996</v>
      </c>
      <c r="J11" s="12">
        <v>794.00199999999995</v>
      </c>
      <c r="K11" s="12">
        <v>815.05599999999993</v>
      </c>
      <c r="L11" s="12">
        <v>850.63</v>
      </c>
      <c r="M11" s="12">
        <v>877.00800000000004</v>
      </c>
      <c r="N11" s="12">
        <v>896.85199999999998</v>
      </c>
      <c r="O11" s="12">
        <v>927.34399999999994</v>
      </c>
      <c r="P11" s="12">
        <v>945.25199999999995</v>
      </c>
      <c r="Q11" s="12">
        <v>974.53399999999999</v>
      </c>
      <c r="R11" s="12">
        <v>992.92599999999993</v>
      </c>
      <c r="S11" s="12">
        <v>1022.934</v>
      </c>
      <c r="T11" s="12">
        <v>1053.6680000000001</v>
      </c>
      <c r="U11" s="12">
        <v>1079.32</v>
      </c>
      <c r="V11" s="12">
        <v>1102.5519999999999</v>
      </c>
      <c r="W11" s="12">
        <v>1150.2259999999999</v>
      </c>
      <c r="X11" s="12">
        <v>1187.7359999999999</v>
      </c>
      <c r="Y11" s="12">
        <v>1216.05</v>
      </c>
      <c r="Z11" s="12">
        <v>1259.6099999999999</v>
      </c>
      <c r="AA11" s="12">
        <v>1308.252</v>
      </c>
      <c r="AB11" s="12">
        <v>1355.9260000000002</v>
      </c>
    </row>
    <row r="12" spans="1:28" x14ac:dyDescent="0.3">
      <c r="A12" s="8" t="s">
        <v>52</v>
      </c>
      <c r="B12" s="12">
        <v>166.91192699999999</v>
      </c>
      <c r="C12" s="12">
        <v>175.04353370000001</v>
      </c>
      <c r="D12" s="12">
        <v>184.88705760000002</v>
      </c>
      <c r="E12" s="12">
        <v>185.31503690000002</v>
      </c>
      <c r="F12" s="12">
        <v>194.3026022</v>
      </c>
      <c r="G12" s="12">
        <v>205.00208470000001</v>
      </c>
      <c r="H12" s="12">
        <v>220.40933949999999</v>
      </c>
      <c r="I12" s="12">
        <v>229.39690480000002</v>
      </c>
      <c r="J12" s="12">
        <v>237.95649079999998</v>
      </c>
      <c r="K12" s="12">
        <v>255.93162140000001</v>
      </c>
      <c r="L12" s="12">
        <v>278.18654500000002</v>
      </c>
      <c r="M12" s="12">
        <v>292.73784119999999</v>
      </c>
      <c r="N12" s="12">
        <v>326.12022660000002</v>
      </c>
      <c r="O12" s="12">
        <v>350.94302600000003</v>
      </c>
      <c r="P12" s="12">
        <v>383.0414735</v>
      </c>
      <c r="Q12" s="12">
        <v>403.58447990000002</v>
      </c>
      <c r="R12" s="12">
        <v>430.11919650000004</v>
      </c>
      <c r="S12" s="12">
        <v>445.09847200000002</v>
      </c>
      <c r="T12" s="12">
        <v>463.07360260000002</v>
      </c>
      <c r="U12" s="12">
        <v>478.90883670000005</v>
      </c>
      <c r="V12" s="12">
        <v>511.86324280000002</v>
      </c>
      <c r="W12" s="12">
        <v>528.12645620000001</v>
      </c>
      <c r="X12" s="12">
        <v>550.38137979999999</v>
      </c>
      <c r="Y12" s="12">
        <v>574.34822059999999</v>
      </c>
      <c r="Z12" s="12">
        <v>598.74304069999994</v>
      </c>
      <c r="AA12" s="12">
        <v>624.42179869999995</v>
      </c>
      <c r="AB12" s="12">
        <v>645.82076370000004</v>
      </c>
    </row>
    <row r="13" spans="1:28" x14ac:dyDescent="0.3">
      <c r="A13" s="8" t="s">
        <v>53</v>
      </c>
      <c r="B13" s="12">
        <v>1988.4704672000003</v>
      </c>
      <c r="C13" s="12">
        <v>2037.5423384999999</v>
      </c>
      <c r="D13" s="12">
        <v>2098.8956287999999</v>
      </c>
      <c r="E13" s="12">
        <v>2150.6659049</v>
      </c>
      <c r="F13" s="12">
        <v>2214.9239186</v>
      </c>
      <c r="G13" s="12">
        <v>2270.4913372999995</v>
      </c>
      <c r="H13" s="12">
        <v>2331.8991868999997</v>
      </c>
      <c r="I13" s="12">
        <v>2378.4706311999998</v>
      </c>
      <c r="J13" s="12">
        <v>2433.8117330000005</v>
      </c>
      <c r="K13" s="12">
        <v>2484.2562432</v>
      </c>
      <c r="L13" s="12">
        <v>2550.2917164</v>
      </c>
      <c r="M13" s="12">
        <v>2606.4378461999995</v>
      </c>
      <c r="N13" s="12">
        <v>2671.2795355999997</v>
      </c>
      <c r="O13" s="12">
        <v>2737.1403043999999</v>
      </c>
      <c r="P13" s="12">
        <v>2801.5534468999999</v>
      </c>
      <c r="Q13" s="12">
        <v>2868.3736517000002</v>
      </c>
      <c r="R13" s="12">
        <v>2930.2574831000002</v>
      </c>
      <c r="S13" s="12">
        <v>2988.9181032000001</v>
      </c>
      <c r="T13" s="12">
        <v>3050.6216612000003</v>
      </c>
      <c r="U13" s="12">
        <v>3107.0827488999998</v>
      </c>
      <c r="V13" s="12">
        <v>3176.0021755999996</v>
      </c>
      <c r="W13" s="12">
        <v>3247.1354835999996</v>
      </c>
      <c r="X13" s="12">
        <v>3313.8592520000002</v>
      </c>
      <c r="Y13" s="12">
        <v>3375.1604729999999</v>
      </c>
      <c r="Z13" s="12">
        <v>3449.7631953</v>
      </c>
      <c r="AA13" s="12">
        <v>3530.1558709000001</v>
      </c>
      <c r="AB13" s="12">
        <v>3605.1846501000005</v>
      </c>
    </row>
    <row r="14" spans="1:28" x14ac:dyDescent="0.3">
      <c r="A14" s="8" t="s">
        <v>57</v>
      </c>
      <c r="B14" s="11"/>
      <c r="C14" s="11">
        <v>2.4678199706480233</v>
      </c>
      <c r="D14" s="11">
        <v>3.011141861482356</v>
      </c>
      <c r="E14" s="11">
        <v>2.4665483785679534</v>
      </c>
      <c r="F14" s="11">
        <v>2.9878194262343043</v>
      </c>
      <c r="G14" s="11">
        <v>2.5087732464924724</v>
      </c>
      <c r="H14" s="11">
        <v>2.7046062053257853</v>
      </c>
      <c r="I14" s="11">
        <v>1.9971465559757631</v>
      </c>
      <c r="J14" s="11">
        <v>2.3267515299139769</v>
      </c>
      <c r="K14" s="11">
        <v>2.0726545737299027</v>
      </c>
      <c r="L14" s="11">
        <v>2.6581586895778107</v>
      </c>
      <c r="M14" s="11">
        <v>2.2015571567340353</v>
      </c>
      <c r="N14" s="11">
        <v>2.4877512231697656</v>
      </c>
      <c r="O14" s="11">
        <v>2.4655139202871599</v>
      </c>
      <c r="P14" s="11">
        <v>2.3533007203340954</v>
      </c>
      <c r="Q14" s="11">
        <v>2.3851126193554784</v>
      </c>
      <c r="R14" s="11">
        <v>2.1574536275398866</v>
      </c>
      <c r="S14" s="11">
        <v>2.0018930226548308</v>
      </c>
      <c r="T14" s="11">
        <v>2.0644111303665027</v>
      </c>
      <c r="U14" s="11">
        <v>1.8508059658171403</v>
      </c>
      <c r="V14" s="11">
        <v>2.2181394018038092</v>
      </c>
      <c r="W14" s="11">
        <v>2.2397121937286357</v>
      </c>
      <c r="X14" s="11">
        <v>2.0548501513717565</v>
      </c>
      <c r="Y14" s="11">
        <v>1.8498438327760249</v>
      </c>
      <c r="Z14" s="11">
        <v>2.2103459345649932</v>
      </c>
      <c r="AA14" s="11">
        <v>2.3303824363807943</v>
      </c>
      <c r="AB14" s="11">
        <v>2.1253673192870113</v>
      </c>
    </row>
    <row r="15" spans="1:28" x14ac:dyDescent="0.3">
      <c r="A15" s="8" t="s">
        <v>58</v>
      </c>
      <c r="C15" s="10">
        <v>2.4678199706480233</v>
      </c>
      <c r="D15" s="10">
        <v>5.5532713923325838</v>
      </c>
      <c r="E15" s="10">
        <v>8.1567938963855937</v>
      </c>
      <c r="F15" s="10">
        <v>11.388323595214002</v>
      </c>
      <c r="G15" s="10">
        <v>14.182804057287193</v>
      </c>
      <c r="H15" s="10">
        <v>17.270999261235563</v>
      </c>
      <c r="I15" s="10">
        <v>19.613072984139691</v>
      </c>
      <c r="J15" s="10">
        <v>22.396171989775283</v>
      </c>
      <c r="K15" s="10">
        <v>24.933021846591682</v>
      </c>
      <c r="L15" s="10">
        <v>28.253939822959001</v>
      </c>
      <c r="M15" s="10">
        <v>31.077523613924718</v>
      </c>
      <c r="N15" s="10">
        <v>34.338406310930765</v>
      </c>
      <c r="O15" s="10">
        <v>37.650538418818691</v>
      </c>
      <c r="P15" s="10">
        <v>40.889869530972511</v>
      </c>
      <c r="Q15" s="10">
        <v>44.250251588549204</v>
      </c>
      <c r="R15" s="10">
        <v>47.362383874181781</v>
      </c>
      <c r="S15" s="10">
        <v>50.312421154976846</v>
      </c>
      <c r="T15" s="10">
        <v>53.41548750762356</v>
      </c>
      <c r="U15" s="10">
        <v>56.254910502902106</v>
      </c>
      <c r="V15" s="10">
        <v>59.72086224002026</v>
      </c>
      <c r="W15" s="10">
        <v>63.298149867538505</v>
      </c>
      <c r="X15" s="10">
        <v>66.6536821472789</v>
      </c>
      <c r="Y15" s="10">
        <v>69.7365150085745</v>
      </c>
      <c r="Z15" s="10">
        <v>73.488279167538821</v>
      </c>
      <c r="AA15" s="10">
        <v>77.531219554438422</v>
      </c>
      <c r="AB15" s="10">
        <v>81.304410076380137</v>
      </c>
    </row>
    <row r="16" spans="1:28" x14ac:dyDescent="0.3">
      <c r="A16" s="8" t="s">
        <v>59</v>
      </c>
      <c r="B16" s="10">
        <v>2.7239694614994727</v>
      </c>
      <c r="C16" s="10">
        <v>2.7644935668349069</v>
      </c>
      <c r="D16" s="10">
        <v>2.8248551551123131</v>
      </c>
      <c r="E16" s="10">
        <v>2.8757215891799377</v>
      </c>
      <c r="F16" s="10">
        <v>2.9427165842057712</v>
      </c>
      <c r="G16" s="10">
        <v>2.9974274400644232</v>
      </c>
      <c r="H16" s="10">
        <v>3.0592314685470643</v>
      </c>
      <c r="I16" s="10">
        <v>3.101409090103012</v>
      </c>
      <c r="J16" s="10">
        <v>3.154730819982372</v>
      </c>
      <c r="K16" s="10">
        <v>3.2014436495785974</v>
      </c>
      <c r="L16" s="10">
        <v>3.2675520716472986</v>
      </c>
      <c r="M16" s="10">
        <v>3.3203029887898086</v>
      </c>
      <c r="N16" s="10">
        <v>3.3834222509879419</v>
      </c>
      <c r="O16" s="10">
        <v>3.4474536555997783</v>
      </c>
      <c r="P16" s="10">
        <v>3.5094872061181541</v>
      </c>
      <c r="Q16" s="10">
        <v>3.5743419253822477</v>
      </c>
      <c r="R16" s="10">
        <v>3.6330760437666605</v>
      </c>
      <c r="S16" s="10">
        <v>3.6880644882346409</v>
      </c>
      <c r="T16" s="10">
        <v>3.7470480030461593</v>
      </c>
      <c r="U16" s="10">
        <v>3.7998761727081498</v>
      </c>
      <c r="V16" s="10">
        <v>3.868361520547611</v>
      </c>
      <c r="W16" s="10">
        <v>3.9398855619593038</v>
      </c>
      <c r="X16" s="10">
        <v>4.0066004739451095</v>
      </c>
      <c r="Y16" s="10">
        <v>4.0672424479417719</v>
      </c>
      <c r="Z16" s="10">
        <v>4.1446562646274359</v>
      </c>
      <c r="AA16" s="10">
        <v>4.2295044280836276</v>
      </c>
      <c r="AB16" s="10">
        <v>4.3086079906542061</v>
      </c>
    </row>
    <row r="17" spans="1:28" x14ac:dyDescent="0.3">
      <c r="A17" s="8" t="s">
        <v>60</v>
      </c>
      <c r="B17" s="11">
        <v>52.199645110223322</v>
      </c>
      <c r="C17" s="11">
        <v>52.860530225492539</v>
      </c>
      <c r="D17" s="11">
        <v>53.928622846632138</v>
      </c>
      <c r="E17" s="11">
        <v>54.886585787711482</v>
      </c>
      <c r="F17" s="11">
        <v>55.973577321952895</v>
      </c>
      <c r="G17" s="11">
        <v>56.916016963831829</v>
      </c>
      <c r="H17" s="11">
        <v>57.909846492772488</v>
      </c>
      <c r="I17" s="11">
        <v>58.663064260585095</v>
      </c>
      <c r="J17" s="11">
        <v>59.493672873997923</v>
      </c>
      <c r="K17" s="11">
        <v>60.222896711849138</v>
      </c>
      <c r="L17" s="11">
        <v>61.170711764775888</v>
      </c>
      <c r="M17" s="11">
        <v>62.030847716440761</v>
      </c>
      <c r="N17" s="11">
        <v>62.941455740323761</v>
      </c>
      <c r="O17" s="11">
        <v>63.790400996003839</v>
      </c>
      <c r="P17" s="11">
        <v>64.592091773310798</v>
      </c>
      <c r="Q17" s="11">
        <v>65.354683787064147</v>
      </c>
      <c r="R17" s="11">
        <v>66.04330703568948</v>
      </c>
      <c r="S17" s="11">
        <v>66.607782590916457</v>
      </c>
      <c r="T17" s="11">
        <v>67.237421758591694</v>
      </c>
      <c r="U17" s="11">
        <v>67.717423600800203</v>
      </c>
      <c r="V17" s="11">
        <v>68.325370160996442</v>
      </c>
      <c r="W17" s="11">
        <v>68.870355656385101</v>
      </c>
      <c r="X17" s="11">
        <v>69.341640819934241</v>
      </c>
      <c r="Y17" s="11">
        <v>69.742328977553186</v>
      </c>
      <c r="Z17" s="11">
        <v>70.288512672509214</v>
      </c>
      <c r="AA17" s="11">
        <v>70.905272748249843</v>
      </c>
      <c r="AB17" s="11">
        <v>71.478493164795907</v>
      </c>
    </row>
    <row r="18" spans="1:28" x14ac:dyDescent="0.3">
      <c r="A18" s="8" t="s">
        <v>61</v>
      </c>
      <c r="B18" s="11">
        <v>34.498974881229749</v>
      </c>
      <c r="C18" s="11">
        <v>35.112376326211006</v>
      </c>
      <c r="D18" s="11">
        <v>36.388234227571331</v>
      </c>
      <c r="E18" s="11">
        <v>37.355083142835014</v>
      </c>
      <c r="F18" s="11">
        <v>38.73119952319793</v>
      </c>
      <c r="G18" s="11">
        <v>39.704097077596018</v>
      </c>
      <c r="H18" s="11">
        <v>40.927813040183878</v>
      </c>
      <c r="I18" s="11">
        <v>41.57263460937201</v>
      </c>
      <c r="J18" s="11">
        <v>42.400916915951107</v>
      </c>
      <c r="K18" s="11">
        <v>43.110996473554117</v>
      </c>
      <c r="L18" s="11">
        <v>44.262251951060769</v>
      </c>
      <c r="M18" s="11">
        <v>44.879099760825149</v>
      </c>
      <c r="N18" s="11">
        <v>45.782263155222594</v>
      </c>
      <c r="O18" s="11">
        <v>46.701552855917967</v>
      </c>
      <c r="P18" s="11">
        <v>47.412747915617857</v>
      </c>
      <c r="Q18" s="11">
        <v>48.04529141742848</v>
      </c>
      <c r="R18" s="11">
        <v>48.563827742349837</v>
      </c>
      <c r="S18" s="11">
        <v>49.115847986209211</v>
      </c>
      <c r="T18" s="11">
        <v>49.71909895910759</v>
      </c>
      <c r="U18" s="11">
        <v>50.150863772510071</v>
      </c>
      <c r="V18" s="11">
        <v>50.831679373614101</v>
      </c>
      <c r="W18" s="11">
        <v>51.687170574701796</v>
      </c>
      <c r="X18" s="11">
        <v>52.449945746820752</v>
      </c>
      <c r="Y18" s="11">
        <v>53.046313943366691</v>
      </c>
      <c r="Z18" s="11">
        <v>53.869003044378317</v>
      </c>
      <c r="AA18" s="11">
        <v>54.747548532673491</v>
      </c>
      <c r="AB18" s="11">
        <v>55.524112021404392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7.399999999999999" customHeight="1" x14ac:dyDescent="0.35">
      <c r="A2" s="6"/>
    </row>
    <row r="3" spans="1:28" ht="18" x14ac:dyDescent="0.35">
      <c r="A3" s="13" t="s">
        <v>63</v>
      </c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455.70399999999995</v>
      </c>
      <c r="C6" s="12">
        <v>456.96699999999998</v>
      </c>
      <c r="D6" s="12">
        <v>456.06899999999996</v>
      </c>
      <c r="E6" s="12">
        <v>454.99199999999996</v>
      </c>
      <c r="F6" s="12">
        <v>453.47499999999997</v>
      </c>
      <c r="G6" s="12">
        <v>450.09100000000001</v>
      </c>
      <c r="H6" s="12">
        <v>446.685</v>
      </c>
      <c r="I6" s="12">
        <v>440.35199999999998</v>
      </c>
      <c r="J6" s="12">
        <v>436.23899999999998</v>
      </c>
      <c r="K6" s="12">
        <v>430.70299999999997</v>
      </c>
      <c r="L6" s="12">
        <v>426.36399999999998</v>
      </c>
      <c r="M6" s="12">
        <v>421.78399999999999</v>
      </c>
      <c r="N6" s="12">
        <v>418.57</v>
      </c>
      <c r="O6" s="12">
        <v>413.49099999999999</v>
      </c>
      <c r="P6" s="12">
        <v>410.92099999999999</v>
      </c>
      <c r="Q6" s="12">
        <v>408.06200000000001</v>
      </c>
      <c r="R6" s="12">
        <v>406.24099999999999</v>
      </c>
      <c r="S6" s="12">
        <v>405.69200000000001</v>
      </c>
      <c r="T6" s="12">
        <v>404.22899999999993</v>
      </c>
      <c r="U6" s="12">
        <v>405.291</v>
      </c>
      <c r="V6" s="12">
        <v>406.87099999999998</v>
      </c>
      <c r="W6" s="12">
        <v>408.83299999999997</v>
      </c>
      <c r="X6" s="12">
        <v>410.55200000000002</v>
      </c>
      <c r="Y6" s="12">
        <v>412.11699999999996</v>
      </c>
      <c r="Z6" s="12">
        <v>413.56099999999998</v>
      </c>
      <c r="AA6" s="12">
        <v>414.72400000000005</v>
      </c>
      <c r="AB6" s="12">
        <v>415.58500000000004</v>
      </c>
    </row>
    <row r="7" spans="1:28" x14ac:dyDescent="0.3">
      <c r="A7" s="9" t="s">
        <v>55</v>
      </c>
      <c r="B7" s="12">
        <v>133.94537879999999</v>
      </c>
      <c r="C7" s="12">
        <v>133.34488440000001</v>
      </c>
      <c r="D7" s="12">
        <v>132.1745124</v>
      </c>
      <c r="E7" s="12">
        <v>131.32796039999999</v>
      </c>
      <c r="F7" s="12">
        <v>130.47247320000002</v>
      </c>
      <c r="G7" s="12">
        <v>130.08441720000002</v>
      </c>
      <c r="H7" s="12">
        <v>130.0279104</v>
      </c>
      <c r="I7" s="12">
        <v>130.07843159999999</v>
      </c>
      <c r="J7" s="12">
        <v>129.81542880000001</v>
      </c>
      <c r="K7" s="12">
        <v>129.71853720000001</v>
      </c>
      <c r="L7" s="12">
        <v>129.45148079999998</v>
      </c>
      <c r="M7" s="12">
        <v>129.4395528</v>
      </c>
      <c r="N7" s="12">
        <v>129.21992280000001</v>
      </c>
      <c r="O7" s="12">
        <v>129.39633000000001</v>
      </c>
      <c r="P7" s="12">
        <v>129.00923760000001</v>
      </c>
      <c r="Q7" s="12">
        <v>128.82877200000001</v>
      </c>
      <c r="R7" s="12">
        <v>128.36106960000001</v>
      </c>
      <c r="S7" s="12">
        <v>127.79256720000001</v>
      </c>
      <c r="T7" s="12">
        <v>127.63188479999999</v>
      </c>
      <c r="U7" s="12">
        <v>127.11825720000002</v>
      </c>
      <c r="V7" s="12">
        <v>126.31521839999999</v>
      </c>
      <c r="W7" s="12">
        <v>125.49402360000001</v>
      </c>
      <c r="X7" s="12">
        <v>124.67634960000001</v>
      </c>
      <c r="Y7" s="12">
        <v>123.75258719999999</v>
      </c>
      <c r="Z7" s="12">
        <v>122.9055072</v>
      </c>
      <c r="AA7" s="12">
        <v>121.9242888</v>
      </c>
      <c r="AB7" s="12">
        <v>120.9516036</v>
      </c>
    </row>
    <row r="8" spans="1:28" x14ac:dyDescent="0.3">
      <c r="A8" s="9" t="s">
        <v>56</v>
      </c>
      <c r="B8" s="12">
        <v>264.95767999999998</v>
      </c>
      <c r="C8" s="12">
        <v>269.27583520000002</v>
      </c>
      <c r="D8" s="12">
        <v>274.06646239999998</v>
      </c>
      <c r="E8" s="12">
        <v>277.71831599999996</v>
      </c>
      <c r="F8" s="12">
        <v>279.85157760000004</v>
      </c>
      <c r="G8" s="12">
        <v>282.2635952</v>
      </c>
      <c r="H8" s="12">
        <v>284.50353680000001</v>
      </c>
      <c r="I8" s="12">
        <v>287.24721360000001</v>
      </c>
      <c r="J8" s="12">
        <v>289.51807759999997</v>
      </c>
      <c r="K8" s="12">
        <v>291.57984959999999</v>
      </c>
      <c r="L8" s="12">
        <v>293.2889472</v>
      </c>
      <c r="M8" s="12">
        <v>294.60609599999998</v>
      </c>
      <c r="N8" s="12">
        <v>296.01838399999997</v>
      </c>
      <c r="O8" s="12">
        <v>297.21788000000004</v>
      </c>
      <c r="P8" s="12">
        <v>298.18816400000003</v>
      </c>
      <c r="Q8" s="12">
        <v>298.3207736</v>
      </c>
      <c r="R8" s="12">
        <v>298.50571839999998</v>
      </c>
      <c r="S8" s="12">
        <v>297.54144959999996</v>
      </c>
      <c r="T8" s="12">
        <v>296.89097839999999</v>
      </c>
      <c r="U8" s="12">
        <v>295.32933359999998</v>
      </c>
      <c r="V8" s="12">
        <v>293.67046160000001</v>
      </c>
      <c r="W8" s="12">
        <v>291.82884639999997</v>
      </c>
      <c r="X8" s="12">
        <v>289.43928560000001</v>
      </c>
      <c r="Y8" s="12">
        <v>288.06080320000001</v>
      </c>
      <c r="Z8" s="12">
        <v>286.75460559999999</v>
      </c>
      <c r="AA8" s="12">
        <v>285.46367040000001</v>
      </c>
      <c r="AB8" s="12">
        <v>284.84036480000003</v>
      </c>
    </row>
    <row r="9" spans="1:28" x14ac:dyDescent="0.3">
      <c r="A9" s="8" t="s">
        <v>49</v>
      </c>
      <c r="B9" s="12">
        <v>227.49318900000003</v>
      </c>
      <c r="C9" s="12">
        <v>231.937398</v>
      </c>
      <c r="D9" s="12">
        <v>235.57102800000001</v>
      </c>
      <c r="E9" s="12">
        <v>239.06490300000002</v>
      </c>
      <c r="F9" s="12">
        <v>246.27626100000001</v>
      </c>
      <c r="G9" s="12">
        <v>252.31367700000001</v>
      </c>
      <c r="H9" s="12">
        <v>255.69574800000001</v>
      </c>
      <c r="I9" s="12">
        <v>260.58717300000001</v>
      </c>
      <c r="J9" s="12">
        <v>264.13695000000001</v>
      </c>
      <c r="K9" s="12">
        <v>268.32960000000003</v>
      </c>
      <c r="L9" s="12">
        <v>272.04708300000004</v>
      </c>
      <c r="M9" s="12">
        <v>275.12169299999999</v>
      </c>
      <c r="N9" s="12">
        <v>278.58761700000002</v>
      </c>
      <c r="O9" s="12">
        <v>281.60632499999997</v>
      </c>
      <c r="P9" s="12">
        <v>282.97592400000002</v>
      </c>
      <c r="Q9" s="12">
        <v>285.40766100000002</v>
      </c>
      <c r="R9" s="12">
        <v>288.53817300000003</v>
      </c>
      <c r="S9" s="12">
        <v>293.17803900000001</v>
      </c>
      <c r="T9" s="12">
        <v>296.36445300000003</v>
      </c>
      <c r="U9" s="12">
        <v>300.38939700000003</v>
      </c>
      <c r="V9" s="12">
        <v>304.749753</v>
      </c>
      <c r="W9" s="12">
        <v>309.05420700000002</v>
      </c>
      <c r="X9" s="12">
        <v>314.28104400000001</v>
      </c>
      <c r="Y9" s="12">
        <v>318.52959600000003</v>
      </c>
      <c r="Z9" s="12">
        <v>322.02347100000003</v>
      </c>
      <c r="AA9" s="12">
        <v>324.76266900000002</v>
      </c>
      <c r="AB9" s="12">
        <v>326.439729</v>
      </c>
    </row>
    <row r="10" spans="1:28" x14ac:dyDescent="0.3">
      <c r="A10" s="8" t="s">
        <v>50</v>
      </c>
      <c r="B10" s="12">
        <v>376.97460000000001</v>
      </c>
      <c r="C10" s="12">
        <v>391.21185000000003</v>
      </c>
      <c r="D10" s="12">
        <v>403.15724999999998</v>
      </c>
      <c r="E10" s="12">
        <v>414.82485000000003</v>
      </c>
      <c r="F10" s="12">
        <v>423.78390000000002</v>
      </c>
      <c r="G10" s="12">
        <v>434.75700000000006</v>
      </c>
      <c r="H10" s="12">
        <v>451.00830000000002</v>
      </c>
      <c r="I10" s="12">
        <v>462.67590000000001</v>
      </c>
      <c r="J10" s="12">
        <v>476.91315000000003</v>
      </c>
      <c r="K10" s="12">
        <v>487.60845</v>
      </c>
      <c r="L10" s="12">
        <v>500.24835000000002</v>
      </c>
      <c r="M10" s="12">
        <v>511.42980000000006</v>
      </c>
      <c r="N10" s="12">
        <v>520.80555000000004</v>
      </c>
      <c r="O10" s="12">
        <v>530.3202</v>
      </c>
      <c r="P10" s="12">
        <v>546.91875000000005</v>
      </c>
      <c r="Q10" s="12">
        <v>561.36435000000006</v>
      </c>
      <c r="R10" s="12">
        <v>570.18450000000007</v>
      </c>
      <c r="S10" s="12">
        <v>582.12990000000002</v>
      </c>
      <c r="T10" s="12">
        <v>590.81115</v>
      </c>
      <c r="U10" s="12">
        <v>601.22865000000002</v>
      </c>
      <c r="V10" s="12">
        <v>609.97935000000007</v>
      </c>
      <c r="W10" s="12">
        <v>617.75774999999999</v>
      </c>
      <c r="X10" s="12">
        <v>626.50845000000004</v>
      </c>
      <c r="Y10" s="12">
        <v>633.59235000000001</v>
      </c>
      <c r="Z10" s="12">
        <v>637.27319999999997</v>
      </c>
      <c r="AA10" s="12">
        <v>643.52370000000008</v>
      </c>
      <c r="AB10" s="12">
        <v>651.57990000000007</v>
      </c>
    </row>
    <row r="11" spans="1:28" x14ac:dyDescent="0.3">
      <c r="A11" s="8" t="s">
        <v>51</v>
      </c>
      <c r="B11" s="12">
        <v>548.13</v>
      </c>
      <c r="C11" s="12">
        <v>579.34799999999996</v>
      </c>
      <c r="D11" s="12">
        <v>621.69799999999998</v>
      </c>
      <c r="E11" s="12">
        <v>663.56399999999996</v>
      </c>
      <c r="F11" s="12">
        <v>706.15599999999995</v>
      </c>
      <c r="G11" s="12">
        <v>746.57</v>
      </c>
      <c r="H11" s="12">
        <v>773.91599999999994</v>
      </c>
      <c r="I11" s="12">
        <v>808.7639999999999</v>
      </c>
      <c r="J11" s="12">
        <v>846.27399999999989</v>
      </c>
      <c r="K11" s="12">
        <v>880.154</v>
      </c>
      <c r="L11" s="12">
        <v>915.24399999999991</v>
      </c>
      <c r="M11" s="12">
        <v>956.3839999999999</v>
      </c>
      <c r="N11" s="12">
        <v>993.41</v>
      </c>
      <c r="O11" s="12">
        <v>1028.5</v>
      </c>
      <c r="P11" s="12">
        <v>1054.394</v>
      </c>
      <c r="Q11" s="12">
        <v>1088.2739999999999</v>
      </c>
      <c r="R11" s="12">
        <v>1133.77</v>
      </c>
      <c r="S11" s="12">
        <v>1168.376</v>
      </c>
      <c r="T11" s="12">
        <v>1211.694</v>
      </c>
      <c r="U11" s="12">
        <v>1244.606</v>
      </c>
      <c r="V11" s="12">
        <v>1282.8419999999999</v>
      </c>
      <c r="W11" s="12">
        <v>1319.1419999999998</v>
      </c>
      <c r="X11" s="12">
        <v>1350.6019999999999</v>
      </c>
      <c r="Y11" s="12">
        <v>1383.03</v>
      </c>
      <c r="Z11" s="12">
        <v>1432.3979999999999</v>
      </c>
      <c r="AA11" s="12">
        <v>1477.6519999999998</v>
      </c>
      <c r="AB11" s="12">
        <v>1507.4179999999999</v>
      </c>
    </row>
    <row r="12" spans="1:28" x14ac:dyDescent="0.3">
      <c r="A12" s="8" t="s">
        <v>52</v>
      </c>
      <c r="B12" s="12">
        <v>198.58239519999998</v>
      </c>
      <c r="C12" s="12">
        <v>203.2901675</v>
      </c>
      <c r="D12" s="12">
        <v>208.85389839999999</v>
      </c>
      <c r="E12" s="12">
        <v>212.27773280000002</v>
      </c>
      <c r="F12" s="12">
        <v>211.42177419999999</v>
      </c>
      <c r="G12" s="12">
        <v>215.7015672</v>
      </c>
      <c r="H12" s="12">
        <v>226.40104970000002</v>
      </c>
      <c r="I12" s="12">
        <v>238.81244939999999</v>
      </c>
      <c r="J12" s="12">
        <v>248.227994</v>
      </c>
      <c r="K12" s="12">
        <v>272.62281409999997</v>
      </c>
      <c r="L12" s="12">
        <v>295.30571700000002</v>
      </c>
      <c r="M12" s="12">
        <v>317.9886199</v>
      </c>
      <c r="N12" s="12">
        <v>349.65908810000002</v>
      </c>
      <c r="O12" s="12">
        <v>379.61763910000002</v>
      </c>
      <c r="P12" s="12">
        <v>405.72437640000004</v>
      </c>
      <c r="Q12" s="12">
        <v>430.11919650000004</v>
      </c>
      <c r="R12" s="12">
        <v>444.67049270000001</v>
      </c>
      <c r="S12" s="12">
        <v>464.78551980000003</v>
      </c>
      <c r="T12" s="12">
        <v>487.04044340000002</v>
      </c>
      <c r="U12" s="12">
        <v>514.85909789999994</v>
      </c>
      <c r="V12" s="12">
        <v>542.24977309999997</v>
      </c>
      <c r="W12" s="12">
        <v>573.92024129999993</v>
      </c>
      <c r="X12" s="12">
        <v>609.87050250000004</v>
      </c>
      <c r="Y12" s="12">
        <v>640.68501209999999</v>
      </c>
      <c r="Z12" s="12">
        <v>662.51195640000003</v>
      </c>
      <c r="AA12" s="12">
        <v>687.76273509999999</v>
      </c>
      <c r="AB12" s="12">
        <v>722.85703770000009</v>
      </c>
    </row>
    <row r="13" spans="1:28" x14ac:dyDescent="0.3">
      <c r="A13" s="8" t="s">
        <v>53</v>
      </c>
      <c r="B13" s="12">
        <v>2205.7872430000002</v>
      </c>
      <c r="C13" s="12">
        <v>2265.3751351000001</v>
      </c>
      <c r="D13" s="12">
        <v>2331.5901512</v>
      </c>
      <c r="E13" s="12">
        <v>2393.7697622000001</v>
      </c>
      <c r="F13" s="12">
        <v>2451.4369860000002</v>
      </c>
      <c r="G13" s="12">
        <v>2511.7812566000002</v>
      </c>
      <c r="H13" s="12">
        <v>2568.2375449000001</v>
      </c>
      <c r="I13" s="12">
        <v>2628.5171675999995</v>
      </c>
      <c r="J13" s="12">
        <v>2691.1246003999995</v>
      </c>
      <c r="K13" s="12">
        <v>2760.7162509</v>
      </c>
      <c r="L13" s="12">
        <v>2831.9495780000002</v>
      </c>
      <c r="M13" s="12">
        <v>2906.7537616999998</v>
      </c>
      <c r="N13" s="12">
        <v>2986.2705619000003</v>
      </c>
      <c r="O13" s="12">
        <v>3060.1493740999999</v>
      </c>
      <c r="P13" s="12">
        <v>3128.1314520000001</v>
      </c>
      <c r="Q13" s="12">
        <v>3200.3767530999994</v>
      </c>
      <c r="R13" s="12">
        <v>3270.2709537000001</v>
      </c>
      <c r="S13" s="12">
        <v>3339.4954756000002</v>
      </c>
      <c r="T13" s="12">
        <v>3414.6619095999999</v>
      </c>
      <c r="U13" s="12">
        <v>3488.8217357000003</v>
      </c>
      <c r="V13" s="12">
        <v>3566.6775560999999</v>
      </c>
      <c r="W13" s="12">
        <v>3646.0300682999996</v>
      </c>
      <c r="X13" s="12">
        <v>3725.9296316999998</v>
      </c>
      <c r="Y13" s="12">
        <v>3799.7673484999996</v>
      </c>
      <c r="Z13" s="12">
        <v>3877.4277402000002</v>
      </c>
      <c r="AA13" s="12">
        <v>3955.8130633000001</v>
      </c>
      <c r="AB13" s="12">
        <v>4029.6716351</v>
      </c>
    </row>
    <row r="14" spans="1:28" x14ac:dyDescent="0.3">
      <c r="A14" s="8" t="s">
        <v>57</v>
      </c>
      <c r="B14" s="11"/>
      <c r="C14" s="11">
        <v>2.7014342516079126</v>
      </c>
      <c r="D14" s="11">
        <v>2.9229161684551217</v>
      </c>
      <c r="E14" s="11">
        <v>2.6668328036982842</v>
      </c>
      <c r="F14" s="11">
        <v>2.4090547349466434</v>
      </c>
      <c r="G14" s="11">
        <v>2.4615876706039086</v>
      </c>
      <c r="H14" s="11">
        <v>2.2476594309975977</v>
      </c>
      <c r="I14" s="11">
        <v>2.3471202194556562</v>
      </c>
      <c r="J14" s="11">
        <v>2.3818536767315264</v>
      </c>
      <c r="K14" s="11">
        <v>2.5859690959555199</v>
      </c>
      <c r="L14" s="11">
        <v>2.5802480452954191</v>
      </c>
      <c r="M14" s="11">
        <v>2.6414376965294828</v>
      </c>
      <c r="N14" s="11">
        <v>2.7355877628071084</v>
      </c>
      <c r="O14" s="11">
        <v>2.4739490501153583</v>
      </c>
      <c r="P14" s="11">
        <v>2.2215280886408988</v>
      </c>
      <c r="Q14" s="11">
        <v>2.309535331509442</v>
      </c>
      <c r="R14" s="11">
        <v>2.183936642218721</v>
      </c>
      <c r="S14" s="11">
        <v>2.1167824587035877</v>
      </c>
      <c r="T14" s="11">
        <v>2.25083203583304</v>
      </c>
      <c r="U14" s="11">
        <v>2.1718058204095407</v>
      </c>
      <c r="V14" s="11">
        <v>2.2315792063356477</v>
      </c>
      <c r="W14" s="11">
        <v>2.2248299979986981</v>
      </c>
      <c r="X14" s="11">
        <v>2.1914126297168548</v>
      </c>
      <c r="Y14" s="11">
        <v>1.9817260146781244</v>
      </c>
      <c r="Z14" s="11">
        <v>2.0438196493966396</v>
      </c>
      <c r="AA14" s="11">
        <v>2.021580500065145</v>
      </c>
      <c r="AB14" s="11">
        <v>1.8670895367938842</v>
      </c>
    </row>
    <row r="15" spans="1:28" x14ac:dyDescent="0.3">
      <c r="A15" s="8" t="s">
        <v>58</v>
      </c>
      <c r="C15" s="10">
        <v>2.7014342516079126</v>
      </c>
      <c r="D15" s="10">
        <v>5.7033110785834662</v>
      </c>
      <c r="E15" s="10">
        <v>8.5222416530223732</v>
      </c>
      <c r="F15" s="10">
        <v>11.136601854034746</v>
      </c>
      <c r="G15" s="10">
        <v>13.872326742801821</v>
      </c>
      <c r="H15" s="10">
        <v>16.431788834132806</v>
      </c>
      <c r="I15" s="10">
        <v>19.16458289173265</v>
      </c>
      <c r="J15" s="10">
        <v>22.002908890701171</v>
      </c>
      <c r="K15" s="10">
        <v>25.157866410781473</v>
      </c>
      <c r="L15" s="10">
        <v>28.387249812379114</v>
      </c>
      <c r="M15" s="10">
        <v>31.778519026460771</v>
      </c>
      <c r="N15" s="10">
        <v>35.383436066957067</v>
      </c>
      <c r="O15" s="10">
        <v>38.732753297549088</v>
      </c>
      <c r="P15" s="10">
        <v>41.814740380199019</v>
      </c>
      <c r="Q15" s="10">
        <v>45.090001914568106</v>
      </c>
      <c r="R15" s="10">
        <v>48.258675630576199</v>
      </c>
      <c r="S15" s="10">
        <v>51.396989269830499</v>
      </c>
      <c r="T15" s="10">
        <v>54.804681205602549</v>
      </c>
      <c r="U15" s="10">
        <v>58.166738282292258</v>
      </c>
      <c r="V15" s="10">
        <v>61.696354325139211</v>
      </c>
      <c r="W15" s="10">
        <v>65.293823321835177</v>
      </c>
      <c r="X15" s="10">
        <v>68.916093042251745</v>
      </c>
      <c r="Y15" s="10">
        <v>72.263547201047956</v>
      </c>
      <c r="Z15" s="10">
        <v>75.784303427490627</v>
      </c>
      <c r="AA15" s="10">
        <v>79.337924627756124</v>
      </c>
      <c r="AB15" s="10">
        <v>82.686324253984253</v>
      </c>
    </row>
    <row r="16" spans="1:28" x14ac:dyDescent="0.3">
      <c r="A16" s="8" t="s">
        <v>59</v>
      </c>
      <c r="B16" s="10">
        <v>2.6352861855152807</v>
      </c>
      <c r="C16" s="10">
        <v>2.6826634319379479</v>
      </c>
      <c r="D16" s="10">
        <v>2.7408223338701525</v>
      </c>
      <c r="E16" s="10">
        <v>2.7979962855773617</v>
      </c>
      <c r="F16" s="10">
        <v>2.8494147431799428</v>
      </c>
      <c r="G16" s="10">
        <v>2.903457700381459</v>
      </c>
      <c r="H16" s="10">
        <v>2.9527777974636975</v>
      </c>
      <c r="I16" s="10">
        <v>3.0064247599222234</v>
      </c>
      <c r="J16" s="10">
        <v>3.0625856089039614</v>
      </c>
      <c r="K16" s="10">
        <v>3.1265543787585361</v>
      </c>
      <c r="L16" s="10">
        <v>3.1920440694777898</v>
      </c>
      <c r="M16" s="10">
        <v>3.2612152468838005</v>
      </c>
      <c r="N16" s="10">
        <v>3.3351618422140077</v>
      </c>
      <c r="O16" s="10">
        <v>3.4028504421265668</v>
      </c>
      <c r="P16" s="10">
        <v>3.4640009877746283</v>
      </c>
      <c r="Q16" s="10">
        <v>3.5299700573552601</v>
      </c>
      <c r="R16" s="10">
        <v>3.5934279271924137</v>
      </c>
      <c r="S16" s="10">
        <v>3.6561950947031909</v>
      </c>
      <c r="T16" s="10">
        <v>3.7256005298186654</v>
      </c>
      <c r="U16" s="10">
        <v>3.793970807768849</v>
      </c>
      <c r="V16" s="10">
        <v>3.8664847864406044</v>
      </c>
      <c r="W16" s="10">
        <v>3.9408446570974607</v>
      </c>
      <c r="X16" s="10">
        <v>4.0160923004042042</v>
      </c>
      <c r="Y16" s="10">
        <v>4.085200292969799</v>
      </c>
      <c r="Z16" s="10">
        <v>4.1589468526563058</v>
      </c>
      <c r="AA16" s="10">
        <v>4.2339406228125567</v>
      </c>
      <c r="AB16" s="10">
        <v>4.304790816160839</v>
      </c>
    </row>
    <row r="17" spans="1:28" x14ac:dyDescent="0.3">
      <c r="A17" s="8" t="s">
        <v>60</v>
      </c>
      <c r="B17" s="11">
        <v>50.942673585858607</v>
      </c>
      <c r="C17" s="11">
        <v>51.817025768148675</v>
      </c>
      <c r="D17" s="11">
        <v>52.912779193420704</v>
      </c>
      <c r="E17" s="11">
        <v>53.917741095276</v>
      </c>
      <c r="F17" s="11">
        <v>54.717362994049225</v>
      </c>
      <c r="G17" s="11">
        <v>55.619037825413479</v>
      </c>
      <c r="H17" s="11">
        <v>56.510557311259554</v>
      </c>
      <c r="I17" s="11">
        <v>57.456438482346094</v>
      </c>
      <c r="J17" s="11">
        <v>58.392507867024456</v>
      </c>
      <c r="K17" s="11">
        <v>59.418828847956775</v>
      </c>
      <c r="L17" s="11">
        <v>60.410611837524733</v>
      </c>
      <c r="M17" s="11">
        <v>61.43631577707437</v>
      </c>
      <c r="N17" s="11">
        <v>62.414794623100683</v>
      </c>
      <c r="O17" s="11">
        <v>63.34454963232313</v>
      </c>
      <c r="P17" s="11">
        <v>64.160894680969434</v>
      </c>
      <c r="Q17" s="11">
        <v>64.984772323616966</v>
      </c>
      <c r="R17" s="11">
        <v>65.701742244600112</v>
      </c>
      <c r="S17" s="11">
        <v>66.336110828297606</v>
      </c>
      <c r="T17" s="11">
        <v>67.050432927580871</v>
      </c>
      <c r="U17" s="11">
        <v>67.66449898381947</v>
      </c>
      <c r="V17" s="11">
        <v>68.272813698433666</v>
      </c>
      <c r="W17" s="11">
        <v>68.864489438253486</v>
      </c>
      <c r="X17" s="11">
        <v>69.43182529509177</v>
      </c>
      <c r="Y17" s="11">
        <v>69.933422717288252</v>
      </c>
      <c r="Z17" s="11">
        <v>70.463805890527624</v>
      </c>
      <c r="AA17" s="11">
        <v>71.007865896391479</v>
      </c>
      <c r="AB17" s="11">
        <v>71.515875204270444</v>
      </c>
    </row>
    <row r="18" spans="1:28" x14ac:dyDescent="0.3">
      <c r="A18" s="8" t="s">
        <v>61</v>
      </c>
      <c r="B18" s="11">
        <v>33.852421513891208</v>
      </c>
      <c r="C18" s="11">
        <v>34.547839577371015</v>
      </c>
      <c r="D18" s="11">
        <v>35.621693545606192</v>
      </c>
      <c r="E18" s="11">
        <v>36.588386511953246</v>
      </c>
      <c r="F18" s="11">
        <v>37.430200304565354</v>
      </c>
      <c r="G18" s="11">
        <v>38.310325179452569</v>
      </c>
      <c r="H18" s="11">
        <v>38.94955323297205</v>
      </c>
      <c r="I18" s="11">
        <v>39.854274581607648</v>
      </c>
      <c r="J18" s="11">
        <v>40.670803345089148</v>
      </c>
      <c r="K18" s="11">
        <v>41.756439609619136</v>
      </c>
      <c r="L18" s="11">
        <v>42.746160680407421</v>
      </c>
      <c r="M18" s="11">
        <v>43.841781051130027</v>
      </c>
      <c r="N18" s="11">
        <v>44.974795828462334</v>
      </c>
      <c r="O18" s="11">
        <v>46.014670101329017</v>
      </c>
      <c r="P18" s="11">
        <v>46.677014658909549</v>
      </c>
      <c r="Q18" s="11">
        <v>47.44420153124878</v>
      </c>
      <c r="R18" s="11">
        <v>48.26635208664117</v>
      </c>
      <c r="S18" s="11">
        <v>48.904438761264473</v>
      </c>
      <c r="T18" s="11">
        <v>49.748247070205345</v>
      </c>
      <c r="U18" s="11">
        <v>50.431498975598394</v>
      </c>
      <c r="V18" s="11">
        <v>51.170641146929327</v>
      </c>
      <c r="W18" s="11">
        <v>51.921191154154691</v>
      </c>
      <c r="X18" s="11">
        <v>52.617002903662218</v>
      </c>
      <c r="Y18" s="11">
        <v>53.258918941415821</v>
      </c>
      <c r="Z18" s="11">
        <v>54.028342931593691</v>
      </c>
      <c r="AA18" s="11">
        <v>54.740067350239691</v>
      </c>
      <c r="AB18" s="11">
        <v>55.346321975057251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activeCell="N482" sqref="N482"/>
      <selection pane="topRight" activeCell="N482" sqref="N482"/>
      <selection pane="bottomLeft" activeCell="N482" sqref="N482"/>
      <selection pane="bottomRight" activeCell="E23" sqref="E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4.4" customHeight="1" x14ac:dyDescent="0.35">
      <c r="A2" s="6"/>
    </row>
    <row r="3" spans="1:28" ht="14.4" customHeight="1" x14ac:dyDescent="0.35">
      <c r="A3" s="13" t="s">
        <v>64</v>
      </c>
    </row>
    <row r="4" spans="1:28" ht="14.4" customHeight="1" x14ac:dyDescent="0.3"/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734.14699999999993</v>
      </c>
      <c r="C6" s="12">
        <v>738.73199999999997</v>
      </c>
      <c r="D6" s="12">
        <v>742.43200000000002</v>
      </c>
      <c r="E6" s="12">
        <v>737.91</v>
      </c>
      <c r="F6" s="12">
        <v>732.58699999999999</v>
      </c>
      <c r="G6" s="12">
        <v>724.65</v>
      </c>
      <c r="H6" s="12">
        <v>715.76200000000006</v>
      </c>
      <c r="I6" s="12">
        <v>706.95499999999993</v>
      </c>
      <c r="J6" s="12">
        <v>699.85500000000002</v>
      </c>
      <c r="K6" s="12">
        <v>691.87099999999998</v>
      </c>
      <c r="L6" s="12">
        <v>685.93099999999993</v>
      </c>
      <c r="M6" s="12">
        <v>681.29500000000007</v>
      </c>
      <c r="N6" s="12">
        <v>675.49799999999993</v>
      </c>
      <c r="O6" s="12">
        <v>670.46799999999996</v>
      </c>
      <c r="P6" s="12">
        <v>667.40099999999995</v>
      </c>
      <c r="Q6" s="12">
        <v>666.99</v>
      </c>
      <c r="R6" s="12">
        <v>667.20699999999999</v>
      </c>
      <c r="S6" s="12">
        <v>667.99499999999989</v>
      </c>
      <c r="T6" s="12">
        <v>667.63099999999997</v>
      </c>
      <c r="U6" s="12">
        <v>671.43299999999999</v>
      </c>
      <c r="V6" s="12">
        <v>674.49399999999991</v>
      </c>
      <c r="W6" s="12">
        <v>677.83299999999997</v>
      </c>
      <c r="X6" s="12">
        <v>680.57099999999991</v>
      </c>
      <c r="Y6" s="12">
        <v>682.57600000000002</v>
      </c>
      <c r="Z6" s="12">
        <v>684.1690000000001</v>
      </c>
      <c r="AA6" s="12">
        <v>685.048</v>
      </c>
      <c r="AB6" s="12">
        <v>685.38799999999992</v>
      </c>
    </row>
    <row r="7" spans="1:28" x14ac:dyDescent="0.3">
      <c r="A7" s="9" t="s">
        <v>55</v>
      </c>
      <c r="B7" s="12">
        <v>250.8878976</v>
      </c>
      <c r="C7" s="12">
        <v>255.80003879999998</v>
      </c>
      <c r="D7" s="12">
        <v>257.45001239999999</v>
      </c>
      <c r="E7" s="12">
        <v>257.84265479999999</v>
      </c>
      <c r="F7" s="12">
        <v>257.29595040000004</v>
      </c>
      <c r="G7" s="12">
        <v>256.22340960000002</v>
      </c>
      <c r="H7" s="12">
        <v>254.52463920000002</v>
      </c>
      <c r="I7" s="12">
        <v>253.32636719999999</v>
      </c>
      <c r="J7" s="12">
        <v>252.46017720000003</v>
      </c>
      <c r="K7" s="12">
        <v>251.333304</v>
      </c>
      <c r="L7" s="12">
        <v>250.32756599999999</v>
      </c>
      <c r="M7" s="12">
        <v>249.20138040000001</v>
      </c>
      <c r="N7" s="12">
        <v>248.33139840000001</v>
      </c>
      <c r="O7" s="12">
        <v>247.0542744</v>
      </c>
      <c r="P7" s="12">
        <v>245.63231400000001</v>
      </c>
      <c r="Q7" s="12">
        <v>243.98152200000001</v>
      </c>
      <c r="R7" s="12">
        <v>242.27436840000001</v>
      </c>
      <c r="S7" s="12">
        <v>240.5134248</v>
      </c>
      <c r="T7" s="12">
        <v>239.4018792</v>
      </c>
      <c r="U7" s="12">
        <v>237.56208359999999</v>
      </c>
      <c r="V7" s="12">
        <v>235.77119160000001</v>
      </c>
      <c r="W7" s="12">
        <v>233.94222480000002</v>
      </c>
      <c r="X7" s="12">
        <v>232.34399760000002</v>
      </c>
      <c r="Y7" s="12">
        <v>230.63493599999998</v>
      </c>
      <c r="Z7" s="12">
        <v>229.09495920000001</v>
      </c>
      <c r="AA7" s="12">
        <v>227.54576159999999</v>
      </c>
      <c r="AB7" s="12">
        <v>225.99927120000001</v>
      </c>
    </row>
    <row r="8" spans="1:28" x14ac:dyDescent="0.3">
      <c r="A8" s="9" t="s">
        <v>56</v>
      </c>
      <c r="B8" s="12">
        <v>469.23624320000005</v>
      </c>
      <c r="C8" s="12">
        <v>471.83292160000002</v>
      </c>
      <c r="D8" s="12">
        <v>474.30029280000008</v>
      </c>
      <c r="E8" s="12">
        <v>476.18095519999997</v>
      </c>
      <c r="F8" s="12">
        <v>477.02971600000001</v>
      </c>
      <c r="G8" s="12">
        <v>479.06411679999997</v>
      </c>
      <c r="H8" s="12">
        <v>480.22980719999998</v>
      </c>
      <c r="I8" s="12">
        <v>482.00232640000002</v>
      </c>
      <c r="J8" s="12">
        <v>483.34889920000001</v>
      </c>
      <c r="K8" s="12">
        <v>484.14874079999998</v>
      </c>
      <c r="L8" s="12">
        <v>483.85066</v>
      </c>
      <c r="M8" s="12">
        <v>483.91075760000001</v>
      </c>
      <c r="N8" s="12">
        <v>485.10497680000003</v>
      </c>
      <c r="O8" s="12">
        <v>486.4959872</v>
      </c>
      <c r="P8" s="12">
        <v>487.72617840000004</v>
      </c>
      <c r="Q8" s="12">
        <v>488.24876240000003</v>
      </c>
      <c r="R8" s="12">
        <v>488.17704559999999</v>
      </c>
      <c r="S8" s="12">
        <v>487.95565280000005</v>
      </c>
      <c r="T8" s="12">
        <v>487.20186079999996</v>
      </c>
      <c r="U8" s="12">
        <v>485.55046720000001</v>
      </c>
      <c r="V8" s="12">
        <v>484.69329760000005</v>
      </c>
      <c r="W8" s="12">
        <v>483.48630160000005</v>
      </c>
      <c r="X8" s="12">
        <v>481.53857440000002</v>
      </c>
      <c r="Y8" s="12">
        <v>480.31312720000005</v>
      </c>
      <c r="Z8" s="12">
        <v>478.74092880000001</v>
      </c>
      <c r="AA8" s="12">
        <v>476.92809119999993</v>
      </c>
      <c r="AB8" s="12">
        <v>475.26893519999999</v>
      </c>
    </row>
    <row r="9" spans="1:28" x14ac:dyDescent="0.3">
      <c r="A9" s="8" t="s">
        <v>49</v>
      </c>
      <c r="B9" s="12">
        <v>429.24350700000002</v>
      </c>
      <c r="C9" s="12">
        <v>437.01388500000002</v>
      </c>
      <c r="D9" s="12">
        <v>443.27490900000004</v>
      </c>
      <c r="E9" s="12">
        <v>451.63225799999998</v>
      </c>
      <c r="F9" s="12">
        <v>459.01132200000001</v>
      </c>
      <c r="G9" s="12">
        <v>465.02078700000004</v>
      </c>
      <c r="H9" s="12">
        <v>473.12657700000005</v>
      </c>
      <c r="I9" s="12">
        <v>478.26956100000001</v>
      </c>
      <c r="J9" s="12">
        <v>482.88147600000002</v>
      </c>
      <c r="K9" s="12">
        <v>487.71699899999999</v>
      </c>
      <c r="L9" s="12">
        <v>492.60842400000001</v>
      </c>
      <c r="M9" s="12">
        <v>496.01844600000004</v>
      </c>
      <c r="N9" s="12">
        <v>498.05886900000007</v>
      </c>
      <c r="O9" s="12">
        <v>500.57445900000005</v>
      </c>
      <c r="P9" s="12">
        <v>501.13347900000002</v>
      </c>
      <c r="Q9" s="12">
        <v>503.62111800000008</v>
      </c>
      <c r="R9" s="12">
        <v>504.82301100000006</v>
      </c>
      <c r="S9" s="12">
        <v>507.618111</v>
      </c>
      <c r="T9" s="12">
        <v>510.38526000000007</v>
      </c>
      <c r="U9" s="12">
        <v>512.98470299999997</v>
      </c>
      <c r="V9" s="12">
        <v>513.76733100000001</v>
      </c>
      <c r="W9" s="12">
        <v>515.36053800000002</v>
      </c>
      <c r="X9" s="12">
        <v>519.32958000000008</v>
      </c>
      <c r="Y9" s="12">
        <v>522.82345500000008</v>
      </c>
      <c r="Z9" s="12">
        <v>526.59684000000004</v>
      </c>
      <c r="AA9" s="12">
        <v>530.03481299999999</v>
      </c>
      <c r="AB9" s="12">
        <v>532.38269700000001</v>
      </c>
    </row>
    <row r="10" spans="1:28" x14ac:dyDescent="0.3">
      <c r="A10" s="8" t="s">
        <v>50</v>
      </c>
      <c r="B10" s="12">
        <v>753.11580000000004</v>
      </c>
      <c r="C10" s="12">
        <v>772.14510000000007</v>
      </c>
      <c r="D10" s="12">
        <v>793.18844999999999</v>
      </c>
      <c r="E10" s="12">
        <v>803.67540000000008</v>
      </c>
      <c r="F10" s="12">
        <v>821.17680000000007</v>
      </c>
      <c r="G10" s="12">
        <v>839.58105000000012</v>
      </c>
      <c r="H10" s="12">
        <v>859.16595000000007</v>
      </c>
      <c r="I10" s="12">
        <v>874.72275000000013</v>
      </c>
      <c r="J10" s="12">
        <v>896.94675000000007</v>
      </c>
      <c r="K10" s="12">
        <v>914.30925000000002</v>
      </c>
      <c r="L10" s="12">
        <v>932.64404999999999</v>
      </c>
      <c r="M10" s="12">
        <v>951.67335000000003</v>
      </c>
      <c r="N10" s="12">
        <v>967.78575000000001</v>
      </c>
      <c r="O10" s="12">
        <v>988.96800000000007</v>
      </c>
      <c r="P10" s="12">
        <v>1007.7194999999999</v>
      </c>
      <c r="Q10" s="12">
        <v>1023.4846500000001</v>
      </c>
      <c r="R10" s="12">
        <v>1043.6251500000001</v>
      </c>
      <c r="S10" s="12">
        <v>1057.09845</v>
      </c>
      <c r="T10" s="12">
        <v>1069.46055</v>
      </c>
      <c r="U10" s="12">
        <v>1082.2393500000001</v>
      </c>
      <c r="V10" s="12">
        <v>1094.32365</v>
      </c>
      <c r="W10" s="12">
        <v>1103.4910500000001</v>
      </c>
      <c r="X10" s="12">
        <v>1109.8110000000001</v>
      </c>
      <c r="Y10" s="12">
        <v>1117.0338000000002</v>
      </c>
      <c r="Z10" s="12">
        <v>1119.6729</v>
      </c>
      <c r="AA10" s="12">
        <v>1127.1040499999999</v>
      </c>
      <c r="AB10" s="12">
        <v>1131.6877500000001</v>
      </c>
    </row>
    <row r="11" spans="1:28" x14ac:dyDescent="0.3">
      <c r="A11" s="8" t="s">
        <v>51</v>
      </c>
      <c r="B11" s="12">
        <v>1069.3980000000001</v>
      </c>
      <c r="C11" s="12">
        <v>1143.45</v>
      </c>
      <c r="D11" s="12">
        <v>1217.9859999999999</v>
      </c>
      <c r="E11" s="12">
        <v>1304.1379999999999</v>
      </c>
      <c r="F11" s="12">
        <v>1391.7419999999997</v>
      </c>
      <c r="G11" s="12">
        <v>1460.47</v>
      </c>
      <c r="H11" s="12">
        <v>1527.02</v>
      </c>
      <c r="I11" s="12">
        <v>1609.7839999999999</v>
      </c>
      <c r="J11" s="12">
        <v>1665.444</v>
      </c>
      <c r="K11" s="12">
        <v>1739.2539999999999</v>
      </c>
      <c r="L11" s="12">
        <v>1805.32</v>
      </c>
      <c r="M11" s="12">
        <v>1862.4319999999998</v>
      </c>
      <c r="N11" s="12">
        <v>1926.8039999999999</v>
      </c>
      <c r="O11" s="12">
        <v>1964.556</v>
      </c>
      <c r="P11" s="12">
        <v>2020.4579999999999</v>
      </c>
      <c r="Q11" s="12">
        <v>2077.8119999999999</v>
      </c>
      <c r="R11" s="12">
        <v>2136.3760000000002</v>
      </c>
      <c r="S11" s="12">
        <v>2190.5839999999998</v>
      </c>
      <c r="T11" s="12">
        <v>2254.4719999999998</v>
      </c>
      <c r="U11" s="12">
        <v>2312.31</v>
      </c>
      <c r="V11" s="12">
        <v>2372.5679999999998</v>
      </c>
      <c r="W11" s="12">
        <v>2435.2460000000001</v>
      </c>
      <c r="X11" s="12">
        <v>2491.39</v>
      </c>
      <c r="Y11" s="12">
        <v>2555.52</v>
      </c>
      <c r="Z11" s="12">
        <v>2618.44</v>
      </c>
      <c r="AA11" s="12">
        <v>2670.47</v>
      </c>
      <c r="AB11" s="12">
        <v>2736.7779999999998</v>
      </c>
    </row>
    <row r="12" spans="1:28" x14ac:dyDescent="0.3">
      <c r="A12" s="8" t="s">
        <v>52</v>
      </c>
      <c r="B12" s="12">
        <v>423.69950700000004</v>
      </c>
      <c r="C12" s="12">
        <v>413.00002449999999</v>
      </c>
      <c r="D12" s="12">
        <v>408.72023150000001</v>
      </c>
      <c r="E12" s="12">
        <v>406.58033499999999</v>
      </c>
      <c r="F12" s="12">
        <v>400.58862480000005</v>
      </c>
      <c r="G12" s="12">
        <v>413.8559831</v>
      </c>
      <c r="H12" s="12">
        <v>426.69536210000001</v>
      </c>
      <c r="I12" s="12">
        <v>444.67049270000001</v>
      </c>
      <c r="J12" s="12">
        <v>460.93370609999999</v>
      </c>
      <c r="K12" s="12">
        <v>489.18033990000004</v>
      </c>
      <c r="L12" s="12">
        <v>526.84251830000005</v>
      </c>
      <c r="M12" s="12">
        <v>581.19588940000006</v>
      </c>
      <c r="N12" s="12">
        <v>632.55340540000009</v>
      </c>
      <c r="O12" s="12">
        <v>688.61869369999999</v>
      </c>
      <c r="P12" s="12">
        <v>740.83216830000003</v>
      </c>
      <c r="Q12" s="12">
        <v>780.20626390000007</v>
      </c>
      <c r="R12" s="12">
        <v>815.72854580000001</v>
      </c>
      <c r="S12" s="12">
        <v>867.94202040000005</v>
      </c>
      <c r="T12" s="12">
        <v>892.33684049999999</v>
      </c>
      <c r="U12" s="12">
        <v>941.1264807</v>
      </c>
      <c r="V12" s="12">
        <v>986.49228650000009</v>
      </c>
      <c r="W12" s="12">
        <v>1035.709906</v>
      </c>
      <c r="X12" s="12">
        <v>1092.2031735999999</v>
      </c>
      <c r="Y12" s="12">
        <v>1123.8736418000001</v>
      </c>
      <c r="Z12" s="12">
        <v>1173.5192406000001</v>
      </c>
      <c r="AA12" s="12">
        <v>1219.3130257</v>
      </c>
      <c r="AB12" s="12">
        <v>1265.1068108000002</v>
      </c>
    </row>
    <row r="13" spans="1:28" x14ac:dyDescent="0.3">
      <c r="A13" s="8" t="s">
        <v>53</v>
      </c>
      <c r="B13" s="12">
        <v>4129.7279548000006</v>
      </c>
      <c r="C13" s="12">
        <v>4231.9739699000002</v>
      </c>
      <c r="D13" s="12">
        <v>4337.3518956999997</v>
      </c>
      <c r="E13" s="12">
        <v>4437.9596030000002</v>
      </c>
      <c r="F13" s="12">
        <v>4539.431413199999</v>
      </c>
      <c r="G13" s="12">
        <v>4638.8653465000007</v>
      </c>
      <c r="H13" s="12">
        <v>4736.5243355000002</v>
      </c>
      <c r="I13" s="12">
        <v>4849.7304973</v>
      </c>
      <c r="J13" s="12">
        <v>4941.8700084999991</v>
      </c>
      <c r="K13" s="12">
        <v>5057.8136336999996</v>
      </c>
      <c r="L13" s="12">
        <v>5177.5242183</v>
      </c>
      <c r="M13" s="12">
        <v>5305.7268234000003</v>
      </c>
      <c r="N13" s="12">
        <v>5434.1363996</v>
      </c>
      <c r="O13" s="12">
        <v>5546.7354143000011</v>
      </c>
      <c r="P13" s="12">
        <v>5670.9026396999998</v>
      </c>
      <c r="Q13" s="12">
        <v>5784.3443162999993</v>
      </c>
      <c r="R13" s="12">
        <v>5898.2111207999997</v>
      </c>
      <c r="S13" s="12">
        <v>6019.7066589999995</v>
      </c>
      <c r="T13" s="12">
        <v>6120.8893904999995</v>
      </c>
      <c r="U13" s="12">
        <v>6243.2060845000005</v>
      </c>
      <c r="V13" s="12">
        <v>6362.1097566999997</v>
      </c>
      <c r="W13" s="12">
        <v>6485.0690204000002</v>
      </c>
      <c r="X13" s="12">
        <v>6607.1873255999999</v>
      </c>
      <c r="Y13" s="12">
        <v>6712.7749599999997</v>
      </c>
      <c r="Z13" s="12">
        <v>6830.2338686000003</v>
      </c>
      <c r="AA13" s="12">
        <v>6936.4437415000002</v>
      </c>
      <c r="AB13" s="12">
        <v>7052.6114641999993</v>
      </c>
    </row>
    <row r="14" spans="1:28" x14ac:dyDescent="0.3">
      <c r="A14" s="8" t="s">
        <v>57</v>
      </c>
      <c r="B14" s="11"/>
      <c r="C14" s="11">
        <v>2.4758535239871815</v>
      </c>
      <c r="D14" s="11">
        <v>2.4900419177788455</v>
      </c>
      <c r="E14" s="11">
        <v>2.3195652490115433</v>
      </c>
      <c r="F14" s="11">
        <v>2.2864518670112552</v>
      </c>
      <c r="G14" s="11">
        <v>2.1904490727817225</v>
      </c>
      <c r="H14" s="11">
        <v>2.1052343990472315</v>
      </c>
      <c r="I14" s="11">
        <v>2.3900681972966038</v>
      </c>
      <c r="J14" s="11">
        <v>1.8998893083089075</v>
      </c>
      <c r="K14" s="11">
        <v>2.3461488262657229</v>
      </c>
      <c r="L14" s="11">
        <v>2.366844515629714</v>
      </c>
      <c r="M14" s="11">
        <v>2.4761372365360867</v>
      </c>
      <c r="N14" s="11">
        <v>2.4202070795215325</v>
      </c>
      <c r="O14" s="11">
        <v>2.0720682445197625</v>
      </c>
      <c r="P14" s="11">
        <v>2.2385640584168476</v>
      </c>
      <c r="Q14" s="11">
        <v>2.0004165792908188</v>
      </c>
      <c r="R14" s="11">
        <v>1.9685343450100181</v>
      </c>
      <c r="S14" s="11">
        <v>2.0598709627660949</v>
      </c>
      <c r="T14" s="11">
        <v>1.6808581751857097</v>
      </c>
      <c r="U14" s="11">
        <v>1.9983483803815196</v>
      </c>
      <c r="V14" s="11">
        <v>1.904529028686097</v>
      </c>
      <c r="W14" s="11">
        <v>1.9326806421487923</v>
      </c>
      <c r="X14" s="11">
        <v>1.8830687046792201</v>
      </c>
      <c r="Y14" s="11">
        <v>1.5980723596392268</v>
      </c>
      <c r="Z14" s="11">
        <v>1.7497817117349119</v>
      </c>
      <c r="AA14" s="11">
        <v>1.5549961383938655</v>
      </c>
      <c r="AB14" s="11">
        <v>1.6747446822783274</v>
      </c>
    </row>
    <row r="15" spans="1:28" x14ac:dyDescent="0.3">
      <c r="A15" s="8" t="s">
        <v>58</v>
      </c>
      <c r="C15" s="10">
        <v>2.4758535239871815</v>
      </c>
      <c r="D15" s="10">
        <v>5.0275452323361121</v>
      </c>
      <c r="E15" s="10">
        <v>7.4637276734352609</v>
      </c>
      <c r="F15" s="10">
        <v>9.9208340811844131</v>
      </c>
      <c r="G15" s="10">
        <v>12.328593972109651</v>
      </c>
      <c r="H15" s="10">
        <v>14.693374172376599</v>
      </c>
      <c r="I15" s="10">
        <v>17.434624032876968</v>
      </c>
      <c r="J15" s="10">
        <v>19.66575189913036</v>
      </c>
      <c r="K15" s="10">
        <v>22.473288532753859</v>
      </c>
      <c r="L15" s="10">
        <v>25.372040845502703</v>
      </c>
      <c r="M15" s="10">
        <v>28.476424633083425</v>
      </c>
      <c r="N15" s="10">
        <v>31.585820157569454</v>
      </c>
      <c r="O15" s="10">
        <v>34.312368151345339</v>
      </c>
      <c r="P15" s="10">
        <v>37.319036550789868</v>
      </c>
      <c r="Q15" s="10">
        <v>40.065989324474288</v>
      </c>
      <c r="R15" s="10">
        <v>42.823236430004634</v>
      </c>
      <c r="S15" s="10">
        <v>45.76521080530906</v>
      </c>
      <c r="T15" s="10">
        <v>48.215317267706787</v>
      </c>
      <c r="U15" s="10">
        <v>51.177175659803332</v>
      </c>
      <c r="V15" s="10">
        <v>54.056388854992065</v>
      </c>
      <c r="W15" s="10">
        <v>57.033806860385958</v>
      </c>
      <c r="X15" s="10">
        <v>59.990861333140302</v>
      </c>
      <c r="Y15" s="10">
        <v>62.547631066053938</v>
      </c>
      <c r="Z15" s="10">
        <v>65.391859787306089</v>
      </c>
      <c r="AA15" s="10">
        <v>67.963696820216498</v>
      </c>
      <c r="AB15" s="10">
        <v>70.776659900871152</v>
      </c>
    </row>
    <row r="16" spans="1:28" x14ac:dyDescent="0.3">
      <c r="A16" s="8" t="s">
        <v>59</v>
      </c>
      <c r="B16" s="10">
        <v>2.7707369134775379</v>
      </c>
      <c r="C16" s="10">
        <v>2.8021678330739945</v>
      </c>
      <c r="D16" s="10">
        <v>2.8466478277448526</v>
      </c>
      <c r="E16" s="10">
        <v>2.8988462010268203</v>
      </c>
      <c r="F16" s="10">
        <v>2.9538782076693315</v>
      </c>
      <c r="G16" s="10">
        <v>3.0093190700616286</v>
      </c>
      <c r="H16" s="10">
        <v>3.0653544153431964</v>
      </c>
      <c r="I16" s="10">
        <v>3.1302720566062092</v>
      </c>
      <c r="J16" s="10">
        <v>3.1807719840764119</v>
      </c>
      <c r="K16" s="10">
        <v>3.2459751977948632</v>
      </c>
      <c r="L16" s="10">
        <v>3.3129582088033733</v>
      </c>
      <c r="M16" s="10">
        <v>3.3848768873606048</v>
      </c>
      <c r="N16" s="10">
        <v>3.4564779663647469</v>
      </c>
      <c r="O16" s="10">
        <v>3.5182073946770864</v>
      </c>
      <c r="P16" s="10">
        <v>3.5875213601943403</v>
      </c>
      <c r="Q16" s="10">
        <v>3.6503037424114293</v>
      </c>
      <c r="R16" s="10">
        <v>3.7136307158777528</v>
      </c>
      <c r="S16" s="10">
        <v>3.7820542575314917</v>
      </c>
      <c r="T16" s="10">
        <v>3.8380294648231748</v>
      </c>
      <c r="U16" s="10">
        <v>3.9076454659539714</v>
      </c>
      <c r="V16" s="10">
        <v>3.9754986513406605</v>
      </c>
      <c r="W16" s="10">
        <v>4.0462894456923237</v>
      </c>
      <c r="X16" s="10">
        <v>4.1170123847088513</v>
      </c>
      <c r="Y16" s="10">
        <v>4.1779890209746684</v>
      </c>
      <c r="Z16" s="10">
        <v>4.2469183653343947</v>
      </c>
      <c r="AA16" s="10">
        <v>4.3094475869631399</v>
      </c>
      <c r="AB16" s="10">
        <v>4.3787905752407434</v>
      </c>
    </row>
    <row r="17" spans="1:28" x14ac:dyDescent="0.3">
      <c r="A17" s="8" t="s">
        <v>60</v>
      </c>
      <c r="B17" s="11">
        <v>54.391314187880496</v>
      </c>
      <c r="C17" s="11">
        <v>55.023852723626838</v>
      </c>
      <c r="D17" s="11">
        <v>55.791984134352937</v>
      </c>
      <c r="E17" s="11">
        <v>56.656525969734027</v>
      </c>
      <c r="F17" s="11">
        <v>57.573453300787953</v>
      </c>
      <c r="G17" s="11">
        <v>58.503682051207385</v>
      </c>
      <c r="H17" s="11">
        <v>59.387033885112828</v>
      </c>
      <c r="I17" s="11">
        <v>60.398763278305189</v>
      </c>
      <c r="J17" s="11">
        <v>61.177741439979044</v>
      </c>
      <c r="K17" s="11">
        <v>62.136405520362239</v>
      </c>
      <c r="L17" s="11">
        <v>63.057292069451179</v>
      </c>
      <c r="M17" s="11">
        <v>63.993140853494467</v>
      </c>
      <c r="N17" s="11">
        <v>64.907151680249115</v>
      </c>
      <c r="O17" s="11">
        <v>65.662816443528513</v>
      </c>
      <c r="P17" s="11">
        <v>66.462253150221372</v>
      </c>
      <c r="Q17" s="11">
        <v>67.103593798213481</v>
      </c>
      <c r="R17" s="11">
        <v>67.74477233799054</v>
      </c>
      <c r="S17" s="11">
        <v>68.369186466034407</v>
      </c>
      <c r="T17" s="11">
        <v>68.883280214864072</v>
      </c>
      <c r="U17" s="11">
        <v>69.446303261783669</v>
      </c>
      <c r="V17" s="11">
        <v>69.99853989960009</v>
      </c>
      <c r="W17" s="11">
        <v>70.538138323743652</v>
      </c>
      <c r="X17" s="11">
        <v>71.034828321199299</v>
      </c>
      <c r="Y17" s="11">
        <v>71.452230566060877</v>
      </c>
      <c r="Z17" s="11">
        <v>71.910160546329038</v>
      </c>
      <c r="AA17" s="11">
        <v>72.326501340802366</v>
      </c>
      <c r="AB17" s="11">
        <v>72.789669285749014</v>
      </c>
    </row>
    <row r="18" spans="1:28" x14ac:dyDescent="0.3">
      <c r="A18" s="8" t="s">
        <v>61</v>
      </c>
      <c r="B18" s="11">
        <v>36.154863548931026</v>
      </c>
      <c r="C18" s="11">
        <v>36.778345887056062</v>
      </c>
      <c r="D18" s="11">
        <v>37.50459429203098</v>
      </c>
      <c r="E18" s="11">
        <v>38.547406647045136</v>
      </c>
      <c r="F18" s="11">
        <v>39.483593024187257</v>
      </c>
      <c r="G18" s="11">
        <v>40.404837025807808</v>
      </c>
      <c r="H18" s="11">
        <v>41.247869190853855</v>
      </c>
      <c r="I18" s="11">
        <v>42.362240414055591</v>
      </c>
      <c r="J18" s="11">
        <v>43.027795195799115</v>
      </c>
      <c r="K18" s="11">
        <v>44.059241824412737</v>
      </c>
      <c r="L18" s="11">
        <v>45.043971210350954</v>
      </c>
      <c r="M18" s="11">
        <v>46.056421122602792</v>
      </c>
      <c r="N18" s="11">
        <v>47.097776301463306</v>
      </c>
      <c r="O18" s="11">
        <v>47.833085509358682</v>
      </c>
      <c r="P18" s="11">
        <v>48.692251370516857</v>
      </c>
      <c r="Q18" s="11">
        <v>49.409545967833282</v>
      </c>
      <c r="R18" s="11">
        <v>50.050845677419453</v>
      </c>
      <c r="S18" s="11">
        <v>50.808555859233273</v>
      </c>
      <c r="T18" s="11">
        <v>51.410973793841833</v>
      </c>
      <c r="U18" s="11">
        <v>52.111630413375309</v>
      </c>
      <c r="V18" s="11">
        <v>52.797899045399852</v>
      </c>
      <c r="W18" s="11">
        <v>53.522266225408821</v>
      </c>
      <c r="X18" s="11">
        <v>54.237801911792673</v>
      </c>
      <c r="Y18" s="11">
        <v>54.811812755897904</v>
      </c>
      <c r="Z18" s="11">
        <v>55.517267981590237</v>
      </c>
      <c r="AA18" s="11">
        <v>56.077482506314354</v>
      </c>
      <c r="AB18" s="11">
        <v>56.743304676772617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Z18"/>
  <sheetViews>
    <sheetView workbookViewId="0">
      <pane xSplit="1" ySplit="4" topLeftCell="B5" activePane="bottomRight" state="frozen"/>
      <selection activeCell="N482" sqref="N482"/>
      <selection pane="topRight" activeCell="N482" sqref="N482"/>
      <selection pane="bottomLeft" activeCell="N482" sqref="N482"/>
      <selection pane="bottomRight" activeCell="E24" sqref="E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78" ht="23.25" customHeight="1" x14ac:dyDescent="0.35">
      <c r="A1" s="6" t="s">
        <v>65</v>
      </c>
    </row>
    <row r="2" spans="1:78" ht="16.8" customHeight="1" x14ac:dyDescent="0.35">
      <c r="A2" s="6"/>
    </row>
    <row r="3" spans="1:78" ht="18" x14ac:dyDescent="0.35">
      <c r="A3" s="13" t="s">
        <v>15</v>
      </c>
    </row>
    <row r="5" spans="1:7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78" x14ac:dyDescent="0.3">
      <c r="A6" s="8" t="s">
        <v>54</v>
      </c>
      <c r="B6" s="12">
        <v>222.99599999999998</v>
      </c>
      <c r="C6" s="12">
        <v>223.73</v>
      </c>
      <c r="D6" s="12">
        <v>224.166</v>
      </c>
      <c r="E6" s="12">
        <v>223.792</v>
      </c>
      <c r="F6" s="12">
        <v>223.54599999999999</v>
      </c>
      <c r="G6" s="12">
        <v>222.25700000000001</v>
      </c>
      <c r="H6" s="12">
        <v>220.17399999999998</v>
      </c>
      <c r="I6" s="12">
        <v>218.24899999999997</v>
      </c>
      <c r="J6" s="12">
        <v>217.208</v>
      </c>
      <c r="K6" s="12">
        <v>216.20800000000003</v>
      </c>
      <c r="L6" s="12">
        <v>214.77499999999998</v>
      </c>
      <c r="M6" s="12">
        <v>214.01599999999999</v>
      </c>
      <c r="N6" s="12">
        <v>213.32399999999998</v>
      </c>
      <c r="O6" s="12">
        <v>212.19200000000001</v>
      </c>
      <c r="P6" s="12">
        <v>212.16200000000001</v>
      </c>
      <c r="Q6" s="12">
        <v>212.52399999999997</v>
      </c>
      <c r="R6" s="12">
        <v>213.65</v>
      </c>
      <c r="S6" s="12">
        <v>214.85900000000004</v>
      </c>
      <c r="T6" s="12">
        <v>215.572</v>
      </c>
      <c r="U6" s="12">
        <v>216.99699999999996</v>
      </c>
      <c r="V6" s="12">
        <v>218.90799999999996</v>
      </c>
      <c r="W6" s="12">
        <v>220.72800000000001</v>
      </c>
      <c r="X6" s="12">
        <v>222.30099999999999</v>
      </c>
      <c r="Y6" s="12">
        <v>223.55499999999998</v>
      </c>
      <c r="Z6" s="12">
        <v>224.78899999999999</v>
      </c>
      <c r="AA6" s="12">
        <v>225.64799999999997</v>
      </c>
      <c r="AB6" s="12">
        <v>226.20099999999999</v>
      </c>
    </row>
    <row r="7" spans="1:78" x14ac:dyDescent="0.3">
      <c r="A7" s="9" t="s">
        <v>55</v>
      </c>
      <c r="B7" s="12">
        <v>64.245591599999997</v>
      </c>
      <c r="C7" s="12">
        <v>65.006497199999998</v>
      </c>
      <c r="D7" s="12">
        <v>65.768356799999992</v>
      </c>
      <c r="E7" s="12">
        <v>65.974978800000002</v>
      </c>
      <c r="F7" s="12">
        <v>66.080524799999992</v>
      </c>
      <c r="G7" s="12">
        <v>66.197311200000001</v>
      </c>
      <c r="H7" s="12">
        <v>66.613398000000004</v>
      </c>
      <c r="I7" s="12">
        <v>66.9422304</v>
      </c>
      <c r="J7" s="12">
        <v>66.908354400000007</v>
      </c>
      <c r="K7" s="12">
        <v>66.90997680000001</v>
      </c>
      <c r="L7" s="12">
        <v>67.025818799999996</v>
      </c>
      <c r="M7" s="12">
        <v>67.002786</v>
      </c>
      <c r="N7" s="12">
        <v>66.930840000000003</v>
      </c>
      <c r="O7" s="12">
        <v>66.806460000000001</v>
      </c>
      <c r="P7" s="12">
        <v>66.618807599999997</v>
      </c>
      <c r="Q7" s="12">
        <v>66.400538400000002</v>
      </c>
      <c r="R7" s="12">
        <v>66.106802400000007</v>
      </c>
      <c r="S7" s="12">
        <v>65.753043599999998</v>
      </c>
      <c r="T7" s="12">
        <v>65.616338400000004</v>
      </c>
      <c r="U7" s="12">
        <v>65.334118799999999</v>
      </c>
      <c r="V7" s="12">
        <v>64.979139600000011</v>
      </c>
      <c r="W7" s="12">
        <v>64.563866399999995</v>
      </c>
      <c r="X7" s="12">
        <v>64.254003600000004</v>
      </c>
      <c r="Y7" s="12">
        <v>63.837238799999994</v>
      </c>
      <c r="Z7" s="12">
        <v>63.477242400000002</v>
      </c>
      <c r="AA7" s="12">
        <v>63.096513600000009</v>
      </c>
      <c r="AB7" s="12">
        <v>62.655355200000002</v>
      </c>
    </row>
    <row r="8" spans="1:78" x14ac:dyDescent="0.3">
      <c r="A8" s="9" t="s">
        <v>56</v>
      </c>
      <c r="B8" s="12">
        <v>129.1022088</v>
      </c>
      <c r="C8" s="12">
        <v>131.263204</v>
      </c>
      <c r="D8" s="12">
        <v>132.73439680000001</v>
      </c>
      <c r="E8" s="12">
        <v>134.19074640000002</v>
      </c>
      <c r="F8" s="12">
        <v>134.9332248</v>
      </c>
      <c r="G8" s="12">
        <v>135.91298319999999</v>
      </c>
      <c r="H8" s="12">
        <v>135.96960799999999</v>
      </c>
      <c r="I8" s="12">
        <v>136.68156159999998</v>
      </c>
      <c r="J8" s="12">
        <v>137.86801839999998</v>
      </c>
      <c r="K8" s="12">
        <v>139.2629776</v>
      </c>
      <c r="L8" s="12">
        <v>140.4485608</v>
      </c>
      <c r="M8" s="12">
        <v>141.5217112</v>
      </c>
      <c r="N8" s="12">
        <v>142.109748</v>
      </c>
      <c r="O8" s="12">
        <v>143.66053360000001</v>
      </c>
      <c r="P8" s="12">
        <v>144.96783200000002</v>
      </c>
      <c r="Q8" s="12">
        <v>145.9265752</v>
      </c>
      <c r="R8" s="12">
        <v>146.35066080000001</v>
      </c>
      <c r="S8" s="12">
        <v>146.64781120000001</v>
      </c>
      <c r="T8" s="12">
        <v>146.75629520000001</v>
      </c>
      <c r="U8" s="12">
        <v>146.68319359999998</v>
      </c>
      <c r="V8" s="12">
        <v>146.528468</v>
      </c>
      <c r="W8" s="12">
        <v>146.28086160000001</v>
      </c>
      <c r="X8" s="12">
        <v>146.38720079999999</v>
      </c>
      <c r="Y8" s="12">
        <v>146.40274720000002</v>
      </c>
      <c r="Z8" s="12">
        <v>146.14487120000001</v>
      </c>
      <c r="AA8" s="12">
        <v>145.797076</v>
      </c>
      <c r="AB8" s="12">
        <v>145.95487679999999</v>
      </c>
    </row>
    <row r="9" spans="1:78" x14ac:dyDescent="0.3">
      <c r="A9" s="8" t="s">
        <v>49</v>
      </c>
      <c r="B9" s="12">
        <v>114.96246300000001</v>
      </c>
      <c r="C9" s="12">
        <v>118.484289</v>
      </c>
      <c r="D9" s="12">
        <v>122.48128200000001</v>
      </c>
      <c r="E9" s="12">
        <v>125.248431</v>
      </c>
      <c r="F9" s="12">
        <v>128.85410999999999</v>
      </c>
      <c r="G9" s="12">
        <v>131.20199400000001</v>
      </c>
      <c r="H9" s="12">
        <v>135.338742</v>
      </c>
      <c r="I9" s="12">
        <v>136.76424299999999</v>
      </c>
      <c r="J9" s="12">
        <v>139.19597999999999</v>
      </c>
      <c r="K9" s="12">
        <v>140.31402</v>
      </c>
      <c r="L9" s="12">
        <v>140.09041200000001</v>
      </c>
      <c r="M9" s="12">
        <v>140.87304</v>
      </c>
      <c r="N9" s="12">
        <v>142.18673700000002</v>
      </c>
      <c r="O9" s="12">
        <v>142.46624700000001</v>
      </c>
      <c r="P9" s="12">
        <v>141.99108000000001</v>
      </c>
      <c r="Q9" s="12">
        <v>142.10288400000002</v>
      </c>
      <c r="R9" s="12">
        <v>141.76747200000003</v>
      </c>
      <c r="S9" s="12">
        <v>142.96936500000001</v>
      </c>
      <c r="T9" s="12">
        <v>144.283062</v>
      </c>
      <c r="U9" s="12">
        <v>146.155779</v>
      </c>
      <c r="V9" s="12">
        <v>148.168251</v>
      </c>
      <c r="W9" s="12">
        <v>150.06891899999999</v>
      </c>
      <c r="X9" s="12">
        <v>150.683841</v>
      </c>
      <c r="Y9" s="12">
        <v>153.087627</v>
      </c>
      <c r="Z9" s="12">
        <v>155.35165800000001</v>
      </c>
      <c r="AA9" s="12">
        <v>157.44798299999999</v>
      </c>
      <c r="AB9" s="12">
        <v>158.48217</v>
      </c>
    </row>
    <row r="10" spans="1:78" x14ac:dyDescent="0.3">
      <c r="A10" s="8" t="s">
        <v>50</v>
      </c>
      <c r="B10" s="12">
        <v>186.6816</v>
      </c>
      <c r="C10" s="12">
        <v>190.22354999999999</v>
      </c>
      <c r="D10" s="12">
        <v>195.29339999999999</v>
      </c>
      <c r="E10" s="12">
        <v>198.55755000000002</v>
      </c>
      <c r="F10" s="12">
        <v>204.8775</v>
      </c>
      <c r="G10" s="12">
        <v>214.66995000000003</v>
      </c>
      <c r="H10" s="12">
        <v>220.36485000000002</v>
      </c>
      <c r="I10" s="12">
        <v>231.26850000000002</v>
      </c>
      <c r="J10" s="12">
        <v>237.79679999999999</v>
      </c>
      <c r="K10" s="12">
        <v>244.81125</v>
      </c>
      <c r="L10" s="12">
        <v>255.50655000000003</v>
      </c>
      <c r="M10" s="12">
        <v>263.56274999999999</v>
      </c>
      <c r="N10" s="12">
        <v>272.79960000000005</v>
      </c>
      <c r="O10" s="12">
        <v>280.16129999999998</v>
      </c>
      <c r="P10" s="12">
        <v>288.28694999999999</v>
      </c>
      <c r="Q10" s="12">
        <v>294.32909999999998</v>
      </c>
      <c r="R10" s="12">
        <v>303.49650000000003</v>
      </c>
      <c r="S10" s="12">
        <v>307.17734999999999</v>
      </c>
      <c r="T10" s="12">
        <v>312.73335000000003</v>
      </c>
      <c r="U10" s="12">
        <v>316.06695000000002</v>
      </c>
      <c r="V10" s="12">
        <v>316.48365000000001</v>
      </c>
      <c r="W10" s="12">
        <v>318.9144</v>
      </c>
      <c r="X10" s="12">
        <v>322.38690000000003</v>
      </c>
      <c r="Y10" s="12">
        <v>322.87304999999998</v>
      </c>
      <c r="Z10" s="12">
        <v>322.59525000000002</v>
      </c>
      <c r="AA10" s="12">
        <v>323.08140000000003</v>
      </c>
      <c r="AB10" s="12">
        <v>322.59525000000002</v>
      </c>
    </row>
    <row r="11" spans="1:78" x14ac:dyDescent="0.3">
      <c r="A11" s="8" t="s">
        <v>51</v>
      </c>
      <c r="B11" s="12">
        <v>332.26599999999996</v>
      </c>
      <c r="C11" s="12">
        <v>352.83600000000001</v>
      </c>
      <c r="D11" s="12">
        <v>356.70799999999997</v>
      </c>
      <c r="E11" s="12">
        <v>376.31</v>
      </c>
      <c r="F11" s="12">
        <v>388.16799999999995</v>
      </c>
      <c r="G11" s="12">
        <v>399.3</v>
      </c>
      <c r="H11" s="12">
        <v>415.99799999999993</v>
      </c>
      <c r="I11" s="12">
        <v>423.74199999999996</v>
      </c>
      <c r="J11" s="12">
        <v>437.05199999999996</v>
      </c>
      <c r="K11" s="12">
        <v>447.21600000000001</v>
      </c>
      <c r="L11" s="12">
        <v>459.07400000000001</v>
      </c>
      <c r="M11" s="12">
        <v>470.93199999999996</v>
      </c>
      <c r="N11" s="12">
        <v>485.452</v>
      </c>
      <c r="O11" s="12">
        <v>497.55199999999996</v>
      </c>
      <c r="P11" s="12">
        <v>516.428</v>
      </c>
      <c r="Q11" s="12">
        <v>545.226</v>
      </c>
      <c r="R11" s="12">
        <v>564.58600000000001</v>
      </c>
      <c r="S11" s="12">
        <v>594.59400000000005</v>
      </c>
      <c r="T11" s="12">
        <v>613.95400000000006</v>
      </c>
      <c r="U11" s="12">
        <v>637.18600000000004</v>
      </c>
      <c r="V11" s="12">
        <v>667.43599999999992</v>
      </c>
      <c r="W11" s="12">
        <v>692.36199999999997</v>
      </c>
      <c r="X11" s="12">
        <v>717.28800000000001</v>
      </c>
      <c r="Y11" s="12">
        <v>738.34199999999998</v>
      </c>
      <c r="Z11" s="12">
        <v>763.51</v>
      </c>
      <c r="AA11" s="12">
        <v>783.83800000000008</v>
      </c>
      <c r="AB11" s="12">
        <v>812.39399999999989</v>
      </c>
    </row>
    <row r="12" spans="1:78" x14ac:dyDescent="0.3">
      <c r="A12" s="8" t="s">
        <v>52</v>
      </c>
      <c r="B12" s="12">
        <v>106.13886640000001</v>
      </c>
      <c r="C12" s="12">
        <v>108.70674220000001</v>
      </c>
      <c r="D12" s="12">
        <v>119.83420400000001</v>
      </c>
      <c r="E12" s="12">
        <v>128.8217693</v>
      </c>
      <c r="F12" s="12">
        <v>133.95752089999999</v>
      </c>
      <c r="G12" s="12">
        <v>133.10156230000001</v>
      </c>
      <c r="H12" s="12">
        <v>135.2414588</v>
      </c>
      <c r="I12" s="12">
        <v>147.65285850000001</v>
      </c>
      <c r="J12" s="12">
        <v>155.7844652</v>
      </c>
      <c r="K12" s="12">
        <v>170.76374070000003</v>
      </c>
      <c r="L12" s="12">
        <v>181.03524389999998</v>
      </c>
      <c r="M12" s="12">
        <v>195.58654010000001</v>
      </c>
      <c r="N12" s="12">
        <v>200.29431240000002</v>
      </c>
      <c r="O12" s="12">
        <v>217.41348440000002</v>
      </c>
      <c r="P12" s="12">
        <v>224.2611532</v>
      </c>
      <c r="Q12" s="12">
        <v>228.1129669</v>
      </c>
      <c r="R12" s="12">
        <v>237.52851150000004</v>
      </c>
      <c r="S12" s="12">
        <v>243.0922424</v>
      </c>
      <c r="T12" s="12">
        <v>254.64768350000003</v>
      </c>
      <c r="U12" s="12">
        <v>267.91504179999998</v>
      </c>
      <c r="V12" s="12">
        <v>277.75856570000002</v>
      </c>
      <c r="W12" s="12">
        <v>288.88602750000001</v>
      </c>
      <c r="X12" s="12">
        <v>299.1575307</v>
      </c>
      <c r="Y12" s="12">
        <v>316.70468199999999</v>
      </c>
      <c r="Z12" s="12">
        <v>333.82385399999998</v>
      </c>
      <c r="AA12" s="12">
        <v>354.79483970000001</v>
      </c>
      <c r="AB12" s="12">
        <v>371.48603240000006</v>
      </c>
    </row>
    <row r="13" spans="1:78" x14ac:dyDescent="0.3">
      <c r="A13" s="8" t="s">
        <v>53</v>
      </c>
      <c r="B13" s="12">
        <v>1156.3927298000001</v>
      </c>
      <c r="C13" s="12">
        <v>1190.2502824000001</v>
      </c>
      <c r="D13" s="12">
        <v>1216.9856396</v>
      </c>
      <c r="E13" s="12">
        <v>1252.8954755</v>
      </c>
      <c r="F13" s="12">
        <v>1280.4168804999999</v>
      </c>
      <c r="G13" s="12">
        <v>1302.6408007</v>
      </c>
      <c r="H13" s="12">
        <v>1329.7000567999999</v>
      </c>
      <c r="I13" s="12">
        <v>1361.3003935000002</v>
      </c>
      <c r="J13" s="12">
        <v>1391.8136179999997</v>
      </c>
      <c r="K13" s="12">
        <v>1425.4859650999999</v>
      </c>
      <c r="L13" s="12">
        <v>1457.9555855000001</v>
      </c>
      <c r="M13" s="12">
        <v>1493.4948273000002</v>
      </c>
      <c r="N13" s="12">
        <v>1523.0972374</v>
      </c>
      <c r="O13" s="12">
        <v>1560.252025</v>
      </c>
      <c r="P13" s="12">
        <v>1594.7158228000003</v>
      </c>
      <c r="Q13" s="12">
        <v>1634.6220645000001</v>
      </c>
      <c r="R13" s="12">
        <v>1673.4859467000001</v>
      </c>
      <c r="S13" s="12">
        <v>1715.0928122000003</v>
      </c>
      <c r="T13" s="12">
        <v>1753.5627291000003</v>
      </c>
      <c r="U13" s="12">
        <v>1796.3380831999998</v>
      </c>
      <c r="V13" s="12">
        <v>1840.2620742999998</v>
      </c>
      <c r="W13" s="12">
        <v>1881.8040744999998</v>
      </c>
      <c r="X13" s="12">
        <v>1922.4584761000001</v>
      </c>
      <c r="Y13" s="12">
        <v>1964.8023450000001</v>
      </c>
      <c r="Z13" s="12">
        <v>2009.6918756</v>
      </c>
      <c r="AA13" s="12">
        <v>2053.7038123000002</v>
      </c>
      <c r="AB13" s="12">
        <v>2099.7686844</v>
      </c>
    </row>
    <row r="14" spans="1:78" x14ac:dyDescent="0.3">
      <c r="A14" s="8" t="s">
        <v>57</v>
      </c>
      <c r="B14" s="11"/>
      <c r="C14" s="11">
        <v>2.9278593446238355</v>
      </c>
      <c r="D14" s="11">
        <v>2.2461962492536647</v>
      </c>
      <c r="E14" s="11">
        <v>2.9507197728153014</v>
      </c>
      <c r="F14" s="11">
        <v>2.1966241827968003</v>
      </c>
      <c r="G14" s="11">
        <v>1.7356784761633004</v>
      </c>
      <c r="H14" s="11">
        <v>2.0772615202486384</v>
      </c>
      <c r="I14" s="11">
        <v>2.3765011168043668</v>
      </c>
      <c r="J14" s="11">
        <v>2.2414762124286067</v>
      </c>
      <c r="K14" s="11">
        <v>2.41931438696415</v>
      </c>
      <c r="L14" s="11">
        <v>2.2777930610998598</v>
      </c>
      <c r="M14" s="11">
        <v>2.4376079870644403</v>
      </c>
      <c r="N14" s="11">
        <v>1.9820898980625354</v>
      </c>
      <c r="O14" s="11">
        <v>2.4394232152521638</v>
      </c>
      <c r="P14" s="11">
        <v>2.2088609562932819</v>
      </c>
      <c r="Q14" s="11">
        <v>2.5024045744985739</v>
      </c>
      <c r="R14" s="11">
        <v>2.3775454304715851</v>
      </c>
      <c r="S14" s="11">
        <v>2.486239312737943</v>
      </c>
      <c r="T14" s="11">
        <v>2.2430224548987261</v>
      </c>
      <c r="U14" s="11">
        <v>2.439339830286742</v>
      </c>
      <c r="V14" s="11">
        <v>2.4451962306423796</v>
      </c>
      <c r="W14" s="11">
        <v>2.2573958774758673</v>
      </c>
      <c r="X14" s="11">
        <v>2.1603950246947061</v>
      </c>
      <c r="Y14" s="11">
        <v>2.2025895189112719</v>
      </c>
      <c r="Z14" s="11">
        <v>2.2846842947960724</v>
      </c>
      <c r="AA14" s="11">
        <v>2.1899843072640328</v>
      </c>
      <c r="AB14" s="11">
        <v>2.2430143930253719</v>
      </c>
    </row>
    <row r="15" spans="1:78" x14ac:dyDescent="0.3">
      <c r="A15" s="8" t="s">
        <v>58</v>
      </c>
      <c r="C15" s="10">
        <v>2.9278593446238355</v>
      </c>
      <c r="D15" s="10">
        <v>5.2398210606598639</v>
      </c>
      <c r="E15" s="10">
        <v>8.3451532695721955</v>
      </c>
      <c r="F15" s="10">
        <v>10.725089107179878</v>
      </c>
      <c r="G15" s="10">
        <v>12.646920646525833</v>
      </c>
      <c r="H15" s="10">
        <v>14.986891782861132</v>
      </c>
      <c r="I15" s="10">
        <v>17.719556550259455</v>
      </c>
      <c r="J15" s="10">
        <v>20.358212407709964</v>
      </c>
      <c r="K15" s="10">
        <v>23.270055956382564</v>
      </c>
      <c r="L15" s="10">
        <v>26.077892737370959</v>
      </c>
      <c r="M15" s="10">
        <v>29.151177520659648</v>
      </c>
      <c r="N15" s="10">
        <v>31.711069963525457</v>
      </c>
      <c r="O15" s="10">
        <v>34.924060381272717</v>
      </c>
      <c r="P15" s="10">
        <v>37.904345271680228</v>
      </c>
      <c r="Q15" s="10">
        <v>41.355269916191055</v>
      </c>
      <c r="R15" s="10">
        <v>44.716055676814236</v>
      </c>
      <c r="S15" s="10">
        <v>48.314043144894917</v>
      </c>
      <c r="T15" s="10">
        <v>51.640760436403099</v>
      </c>
      <c r="U15" s="10">
        <v>55.339793904677975</v>
      </c>
      <c r="V15" s="10">
        <v>59.138156689922809</v>
      </c>
      <c r="W15" s="10">
        <v>62.730534878532204</v>
      </c>
      <c r="X15" s="10">
        <v>66.246157257707097</v>
      </c>
      <c r="Y15" s="10">
        <v>69.907877693058111</v>
      </c>
      <c r="Z15" s="10">
        <v>73.789736290332726</v>
      </c>
      <c r="AA15" s="10">
        <v>77.595704242726555</v>
      </c>
      <c r="AB15" s="10">
        <v>81.57920145028568</v>
      </c>
    </row>
    <row r="16" spans="1:78" x14ac:dyDescent="0.3">
      <c r="A16" s="8" t="s">
        <v>59</v>
      </c>
      <c r="B16" s="10">
        <v>2.8224664513924487</v>
      </c>
      <c r="C16" s="10">
        <v>2.8620729612619327</v>
      </c>
      <c r="D16" s="10">
        <v>2.891732540335036</v>
      </c>
      <c r="E16" s="10">
        <v>2.9502106892248281</v>
      </c>
      <c r="F16" s="10">
        <v>2.9895327585804341</v>
      </c>
      <c r="G16" s="10">
        <v>3.0169784855362809</v>
      </c>
      <c r="H16" s="10">
        <v>3.0563601728497214</v>
      </c>
      <c r="I16" s="10">
        <v>3.1057936015605394</v>
      </c>
      <c r="J16" s="10">
        <v>3.1525371310788457</v>
      </c>
      <c r="K16" s="10">
        <v>3.2061491309237309</v>
      </c>
      <c r="L16" s="10">
        <v>3.2565458688854148</v>
      </c>
      <c r="M16" s="10">
        <v>3.3133551354409323</v>
      </c>
      <c r="N16" s="10">
        <v>3.3563182842661967</v>
      </c>
      <c r="O16" s="10">
        <v>3.4161365029667423</v>
      </c>
      <c r="P16" s="10">
        <v>3.469941735497629</v>
      </c>
      <c r="Q16" s="10">
        <v>3.5355410834018253</v>
      </c>
      <c r="R16" s="10">
        <v>3.5988171151158044</v>
      </c>
      <c r="S16" s="10">
        <v>3.6680200440566328</v>
      </c>
      <c r="T16" s="10">
        <v>3.7306670264232835</v>
      </c>
      <c r="U16" s="10">
        <v>3.8027394961683387</v>
      </c>
      <c r="V16" s="10">
        <v>3.8775012100716388</v>
      </c>
      <c r="W16" s="10">
        <v>3.9478959310619728</v>
      </c>
      <c r="X16" s="10">
        <v>4.0168376015461762</v>
      </c>
      <c r="Y16" s="10">
        <v>4.0901002227403307</v>
      </c>
      <c r="Z16" s="10">
        <v>4.1693987170390656</v>
      </c>
      <c r="AA16" s="10">
        <v>4.2478412565412542</v>
      </c>
      <c r="AB16" s="10">
        <v>4.3313847196666524</v>
      </c>
    </row>
    <row r="17" spans="1:28" x14ac:dyDescent="0.3">
      <c r="A17" s="8" t="s">
        <v>60</v>
      </c>
      <c r="B17" s="11">
        <v>54.054859589796074</v>
      </c>
      <c r="C17" s="11">
        <v>54.758759719492751</v>
      </c>
      <c r="D17" s="11">
        <v>55.204891671591092</v>
      </c>
      <c r="E17" s="11">
        <v>56.16504593243701</v>
      </c>
      <c r="F17" s="11">
        <v>56.778618899190626</v>
      </c>
      <c r="G17" s="11">
        <v>57.350538375471295</v>
      </c>
      <c r="H17" s="11">
        <v>58.028448209358615</v>
      </c>
      <c r="I17" s="11">
        <v>58.962985857683876</v>
      </c>
      <c r="J17" s="11">
        <v>59.679920821122487</v>
      </c>
      <c r="K17" s="11">
        <v>60.526095087823194</v>
      </c>
      <c r="L17" s="11">
        <v>61.429566360408167</v>
      </c>
      <c r="M17" s="11">
        <v>62.275494571443417</v>
      </c>
      <c r="N17" s="11">
        <v>62.933993238428023</v>
      </c>
      <c r="O17" s="11">
        <v>63.779874562252203</v>
      </c>
      <c r="P17" s="11">
        <v>64.524104450993974</v>
      </c>
      <c r="Q17" s="11">
        <v>65.315897178139423</v>
      </c>
      <c r="R17" s="11">
        <v>66.066345742561481</v>
      </c>
      <c r="S17" s="11">
        <v>66.752282107196848</v>
      </c>
      <c r="T17" s="11">
        <v>67.367708830485327</v>
      </c>
      <c r="U17" s="11">
        <v>67.980966568643311</v>
      </c>
      <c r="V17" s="11">
        <v>68.559703170534448</v>
      </c>
      <c r="W17" s="11">
        <v>69.091274969497363</v>
      </c>
      <c r="X17" s="11">
        <v>69.641682634208337</v>
      </c>
      <c r="Y17" s="11">
        <v>70.130195818755496</v>
      </c>
      <c r="Z17" s="11">
        <v>70.654069971600777</v>
      </c>
      <c r="AA17" s="11">
        <v>71.174539918830149</v>
      </c>
      <c r="AB17" s="11">
        <v>71.744820922046884</v>
      </c>
    </row>
    <row r="18" spans="1:28" x14ac:dyDescent="0.3">
      <c r="A18" s="8" t="s">
        <v>61</v>
      </c>
      <c r="B18" s="11">
        <v>37.911416692823963</v>
      </c>
      <c r="C18" s="11">
        <v>38.776948766552962</v>
      </c>
      <c r="D18" s="11">
        <v>39.157586457357894</v>
      </c>
      <c r="E18" s="11">
        <v>40.317151684055226</v>
      </c>
      <c r="F18" s="11">
        <v>40.777775492627924</v>
      </c>
      <c r="G18" s="11">
        <v>40.87094170656281</v>
      </c>
      <c r="H18" s="11">
        <v>41.455925039710806</v>
      </c>
      <c r="I18" s="11">
        <v>41.97419329549323</v>
      </c>
      <c r="J18" s="11">
        <v>42.594529722441628</v>
      </c>
      <c r="K18" s="11">
        <v>43.352215022099351</v>
      </c>
      <c r="L18" s="11">
        <v>43.904577770829491</v>
      </c>
      <c r="M18" s="11">
        <v>44.628111722687308</v>
      </c>
      <c r="N18" s="11">
        <v>45.023147279198135</v>
      </c>
      <c r="O18" s="11">
        <v>45.823717767647182</v>
      </c>
      <c r="P18" s="11">
        <v>46.446466675140826</v>
      </c>
      <c r="Q18" s="11">
        <v>47.309955230327191</v>
      </c>
      <c r="R18" s="11">
        <v>47.930758730404342</v>
      </c>
      <c r="S18" s="11">
        <v>48.842035628700181</v>
      </c>
      <c r="T18" s="11">
        <v>49.533539296070792</v>
      </c>
      <c r="U18" s="11">
        <v>50.385896188742571</v>
      </c>
      <c r="V18" s="11">
        <v>51.361954305314569</v>
      </c>
      <c r="W18" s="11">
        <v>52.144005892894036</v>
      </c>
      <c r="X18" s="11">
        <v>52.872170886208927</v>
      </c>
      <c r="Y18" s="11">
        <v>53.697344401327037</v>
      </c>
      <c r="Z18" s="11">
        <v>54.602094347044492</v>
      </c>
      <c r="AA18" s="11">
        <v>55.442894582973651</v>
      </c>
      <c r="AB18" s="11">
        <v>56.381450070929532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activeCell="C425" sqref="C425"/>
      <selection pane="topRight" activeCell="C425" sqref="C425"/>
      <selection pane="bottomLeft" activeCell="C425" sqref="C425"/>
      <selection pane="bottomRight" activeCell="E21" sqref="E2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4.4" customHeight="1" x14ac:dyDescent="0.35">
      <c r="A2" s="6"/>
    </row>
    <row r="3" spans="1:28" ht="14.4" customHeight="1" x14ac:dyDescent="0.35">
      <c r="A3" s="13" t="s">
        <v>16</v>
      </c>
    </row>
    <row r="4" spans="1:28" ht="14.4" customHeight="1" x14ac:dyDescent="0.3"/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91.686000000000007</v>
      </c>
      <c r="C6" s="12">
        <v>91.734999999999985</v>
      </c>
      <c r="D6" s="12">
        <v>91.907000000000011</v>
      </c>
      <c r="E6" s="12">
        <v>91.594999999999999</v>
      </c>
      <c r="F6" s="12">
        <v>90.796999999999997</v>
      </c>
      <c r="G6" s="12">
        <v>89.713999999999999</v>
      </c>
      <c r="H6" s="12">
        <v>88.23</v>
      </c>
      <c r="I6" s="12">
        <v>86.825999999999993</v>
      </c>
      <c r="J6" s="12">
        <v>86.405000000000001</v>
      </c>
      <c r="K6" s="12">
        <v>84.932999999999993</v>
      </c>
      <c r="L6" s="12">
        <v>84.08</v>
      </c>
      <c r="M6" s="12">
        <v>82.570999999999998</v>
      </c>
      <c r="N6" s="12">
        <v>81.537999999999997</v>
      </c>
      <c r="O6" s="12">
        <v>80.308999999999997</v>
      </c>
      <c r="P6" s="12">
        <v>79.47</v>
      </c>
      <c r="Q6" s="12">
        <v>78.966999999999985</v>
      </c>
      <c r="R6" s="12">
        <v>78.465999999999994</v>
      </c>
      <c r="S6" s="12">
        <v>78.116</v>
      </c>
      <c r="T6" s="12">
        <v>77.168999999999997</v>
      </c>
      <c r="U6" s="12">
        <v>77.038000000000011</v>
      </c>
      <c r="V6" s="12">
        <v>77.204000000000008</v>
      </c>
      <c r="W6" s="12">
        <v>77.414999999999992</v>
      </c>
      <c r="X6" s="12">
        <v>77.798000000000002</v>
      </c>
      <c r="Y6" s="12">
        <v>77.989000000000004</v>
      </c>
      <c r="Z6" s="12">
        <v>78.251000000000005</v>
      </c>
      <c r="AA6" s="12">
        <v>78.442000000000007</v>
      </c>
      <c r="AB6" s="12">
        <v>78.611000000000004</v>
      </c>
    </row>
    <row r="7" spans="1:28" x14ac:dyDescent="0.3">
      <c r="A7" s="9" t="s">
        <v>55</v>
      </c>
      <c r="B7" s="12">
        <v>23.535928800000001</v>
      </c>
      <c r="C7" s="12">
        <v>23.654754000000001</v>
      </c>
      <c r="D7" s="12">
        <v>23.568855600000003</v>
      </c>
      <c r="E7" s="12">
        <v>23.471571600000001</v>
      </c>
      <c r="F7" s="12">
        <v>23.295701999999999</v>
      </c>
      <c r="G7" s="12">
        <v>22.960225200000004</v>
      </c>
      <c r="H7" s="12">
        <v>22.993147199999999</v>
      </c>
      <c r="I7" s="12">
        <v>22.960356000000004</v>
      </c>
      <c r="J7" s="12">
        <v>22.756712400000001</v>
      </c>
      <c r="K7" s="12">
        <v>22.775948400000004</v>
      </c>
      <c r="L7" s="12">
        <v>22.716467999999999</v>
      </c>
      <c r="M7" s="12">
        <v>22.721480400000001</v>
      </c>
      <c r="N7" s="12">
        <v>22.625823600000004</v>
      </c>
      <c r="O7" s="12">
        <v>22.714569600000001</v>
      </c>
      <c r="P7" s="12">
        <v>22.7042736</v>
      </c>
      <c r="Q7" s="12">
        <v>22.600083600000001</v>
      </c>
      <c r="R7" s="12">
        <v>22.485190800000002</v>
      </c>
      <c r="S7" s="12">
        <v>22.3816788</v>
      </c>
      <c r="T7" s="12">
        <v>22.441294800000001</v>
      </c>
      <c r="U7" s="12">
        <v>22.350790799999999</v>
      </c>
      <c r="V7" s="12">
        <v>22.187527199999998</v>
      </c>
      <c r="W7" s="12">
        <v>22.000959600000002</v>
      </c>
      <c r="X7" s="12">
        <v>21.826044000000003</v>
      </c>
      <c r="Y7" s="12">
        <v>21.675381600000001</v>
      </c>
      <c r="Z7" s="12">
        <v>21.469573199999999</v>
      </c>
      <c r="AA7" s="12">
        <v>21.292081199999998</v>
      </c>
      <c r="AB7" s="12">
        <v>21.037901999999999</v>
      </c>
    </row>
    <row r="8" spans="1:28" x14ac:dyDescent="0.3">
      <c r="A8" s="9" t="s">
        <v>56</v>
      </c>
      <c r="B8" s="12">
        <v>48.946574400000003</v>
      </c>
      <c r="C8" s="12">
        <v>49.598714399999999</v>
      </c>
      <c r="D8" s="12">
        <v>50.212567199999995</v>
      </c>
      <c r="E8" s="12">
        <v>50.458028800000001</v>
      </c>
      <c r="F8" s="12">
        <v>50.822073599999996</v>
      </c>
      <c r="G8" s="12">
        <v>51.429548800000006</v>
      </c>
      <c r="H8" s="12">
        <v>51.597676</v>
      </c>
      <c r="I8" s="12">
        <v>51.6337616</v>
      </c>
      <c r="J8" s="12">
        <v>51.724440799999996</v>
      </c>
      <c r="K8" s="12">
        <v>51.773984799999994</v>
      </c>
      <c r="L8" s="12">
        <v>51.945300799999998</v>
      </c>
      <c r="M8" s="12">
        <v>51.749269600000005</v>
      </c>
      <c r="N8" s="12">
        <v>51.931899200000004</v>
      </c>
      <c r="O8" s="12">
        <v>52.058891199999998</v>
      </c>
      <c r="P8" s="12">
        <v>52.357255999999992</v>
      </c>
      <c r="Q8" s="12">
        <v>52.613384799999999</v>
      </c>
      <c r="R8" s="12">
        <v>52.680506399999999</v>
      </c>
      <c r="S8" s="12">
        <v>52.6135552</v>
      </c>
      <c r="T8" s="12">
        <v>52.682821600000004</v>
      </c>
      <c r="U8" s="12">
        <v>52.413632000000007</v>
      </c>
      <c r="V8" s="12">
        <v>52.268188799999997</v>
      </c>
      <c r="W8" s="12">
        <v>52.107256</v>
      </c>
      <c r="X8" s="12">
        <v>51.929846400000002</v>
      </c>
      <c r="Y8" s="12">
        <v>51.778139199999998</v>
      </c>
      <c r="Z8" s="12">
        <v>51.366411200000002</v>
      </c>
      <c r="AA8" s="12">
        <v>50.719434400000004</v>
      </c>
      <c r="AB8" s="12">
        <v>50.538836000000003</v>
      </c>
    </row>
    <row r="9" spans="1:28" x14ac:dyDescent="0.3">
      <c r="A9" s="8" t="s">
        <v>49</v>
      </c>
      <c r="B9" s="12">
        <v>48.634740000000001</v>
      </c>
      <c r="C9" s="12">
        <v>49.445318999999998</v>
      </c>
      <c r="D9" s="12">
        <v>50.339751000000007</v>
      </c>
      <c r="E9" s="12">
        <v>50.227947</v>
      </c>
      <c r="F9" s="12">
        <v>50.647211999999996</v>
      </c>
      <c r="G9" s="12">
        <v>50.926721999999998</v>
      </c>
      <c r="H9" s="12">
        <v>52.212468000000001</v>
      </c>
      <c r="I9" s="12">
        <v>53.526164999999999</v>
      </c>
      <c r="J9" s="12">
        <v>54.616253999999998</v>
      </c>
      <c r="K9" s="12">
        <v>55.370930999999999</v>
      </c>
      <c r="L9" s="12">
        <v>56.125608</v>
      </c>
      <c r="M9" s="12">
        <v>57.215696999999999</v>
      </c>
      <c r="N9" s="12">
        <v>57.746766000000008</v>
      </c>
      <c r="O9" s="12">
        <v>57.85857</v>
      </c>
      <c r="P9" s="12">
        <v>57.607011</v>
      </c>
      <c r="Q9" s="12">
        <v>57.746766000000008</v>
      </c>
      <c r="R9" s="12">
        <v>57.774717000000003</v>
      </c>
      <c r="S9" s="12">
        <v>57.85857</v>
      </c>
      <c r="T9" s="12">
        <v>57.551109000000004</v>
      </c>
      <c r="U9" s="12">
        <v>57.718815000000006</v>
      </c>
      <c r="V9" s="12">
        <v>58.305786000000005</v>
      </c>
      <c r="W9" s="12">
        <v>58.02627600000001</v>
      </c>
      <c r="X9" s="12">
        <v>58.529394000000003</v>
      </c>
      <c r="Y9" s="12">
        <v>59.004561000000002</v>
      </c>
      <c r="Z9" s="12">
        <v>60.122601000000003</v>
      </c>
      <c r="AA9" s="12">
        <v>61.576053000000002</v>
      </c>
      <c r="AB9" s="12">
        <v>62.051220000000001</v>
      </c>
    </row>
    <row r="10" spans="1:28" x14ac:dyDescent="0.3">
      <c r="A10" s="8" t="s">
        <v>50</v>
      </c>
      <c r="B10" s="12">
        <v>93.549150000000012</v>
      </c>
      <c r="C10" s="12">
        <v>95.910449999999997</v>
      </c>
      <c r="D10" s="12">
        <v>96.466049999999996</v>
      </c>
      <c r="E10" s="12">
        <v>98.132850000000005</v>
      </c>
      <c r="F10" s="12">
        <v>100.1469</v>
      </c>
      <c r="G10" s="12">
        <v>103.27215</v>
      </c>
      <c r="H10" s="12">
        <v>103.68885</v>
      </c>
      <c r="I10" s="12">
        <v>104.38335000000001</v>
      </c>
      <c r="J10" s="12">
        <v>106.3974</v>
      </c>
      <c r="K10" s="12">
        <v>108.13365</v>
      </c>
      <c r="L10" s="12">
        <v>109.38375000000001</v>
      </c>
      <c r="M10" s="12">
        <v>111.32835000000001</v>
      </c>
      <c r="N10" s="12">
        <v>113.20350000000001</v>
      </c>
      <c r="O10" s="12">
        <v>113.06460000000001</v>
      </c>
      <c r="P10" s="12">
        <v>114.24525</v>
      </c>
      <c r="Q10" s="12">
        <v>115.21755000000002</v>
      </c>
      <c r="R10" s="12">
        <v>118.27335000000001</v>
      </c>
      <c r="S10" s="12">
        <v>121.25970000000001</v>
      </c>
      <c r="T10" s="12">
        <v>123.7599</v>
      </c>
      <c r="U10" s="12">
        <v>125.91284999999999</v>
      </c>
      <c r="V10" s="12">
        <v>127.85745000000001</v>
      </c>
      <c r="W10" s="12">
        <v>130.14930000000001</v>
      </c>
      <c r="X10" s="12">
        <v>131.81610000000001</v>
      </c>
      <c r="Y10" s="12">
        <v>131.81610000000001</v>
      </c>
      <c r="Z10" s="12">
        <v>131.88554999999999</v>
      </c>
      <c r="AA10" s="12">
        <v>132.09390000000002</v>
      </c>
      <c r="AB10" s="12">
        <v>132.44114999999999</v>
      </c>
    </row>
    <row r="11" spans="1:28" x14ac:dyDescent="0.3">
      <c r="A11" s="8" t="s">
        <v>51</v>
      </c>
      <c r="B11" s="12">
        <v>151.00799999999998</v>
      </c>
      <c r="C11" s="12">
        <v>158.75199999999998</v>
      </c>
      <c r="D11" s="12">
        <v>165.28599999999997</v>
      </c>
      <c r="E11" s="12">
        <v>180.77399999999997</v>
      </c>
      <c r="F11" s="12">
        <v>190.21200000000002</v>
      </c>
      <c r="G11" s="12">
        <v>194.81</v>
      </c>
      <c r="H11" s="12">
        <v>201.58599999999998</v>
      </c>
      <c r="I11" s="12">
        <v>210.54</v>
      </c>
      <c r="J11" s="12">
        <v>214.89599999999999</v>
      </c>
      <c r="K11" s="12">
        <v>221.18799999999999</v>
      </c>
      <c r="L11" s="12">
        <v>224.81799999999998</v>
      </c>
      <c r="M11" s="12">
        <v>230.142</v>
      </c>
      <c r="N11" s="12">
        <v>233.04599999999999</v>
      </c>
      <c r="O11" s="12">
        <v>240.06399999999996</v>
      </c>
      <c r="P11" s="12">
        <v>247.56599999999997</v>
      </c>
      <c r="Q11" s="12">
        <v>257.00399999999996</v>
      </c>
      <c r="R11" s="12">
        <v>259.42399999999998</v>
      </c>
      <c r="S11" s="12">
        <v>262.81200000000001</v>
      </c>
      <c r="T11" s="12">
        <v>268.13599999999997</v>
      </c>
      <c r="U11" s="12">
        <v>274.18599999999998</v>
      </c>
      <c r="V11" s="12">
        <v>277.81599999999997</v>
      </c>
      <c r="W11" s="12">
        <v>284.59199999999998</v>
      </c>
      <c r="X11" s="12">
        <v>289.67399999999998</v>
      </c>
      <c r="Y11" s="12">
        <v>292.82</v>
      </c>
      <c r="Z11" s="12">
        <v>297.41800000000001</v>
      </c>
      <c r="AA11" s="12">
        <v>301.53199999999998</v>
      </c>
      <c r="AB11" s="12">
        <v>311.93799999999999</v>
      </c>
    </row>
    <row r="12" spans="1:28" x14ac:dyDescent="0.3">
      <c r="A12" s="8" t="s">
        <v>52</v>
      </c>
      <c r="B12" s="12">
        <v>55.209329699999998</v>
      </c>
      <c r="C12" s="12">
        <v>53.497412500000003</v>
      </c>
      <c r="D12" s="12">
        <v>54.781350400000001</v>
      </c>
      <c r="E12" s="12">
        <v>54.781350400000001</v>
      </c>
      <c r="F12" s="12">
        <v>57.349226200000004</v>
      </c>
      <c r="G12" s="12">
        <v>62.484977799999996</v>
      </c>
      <c r="H12" s="12">
        <v>64.624874300000002</v>
      </c>
      <c r="I12" s="12">
        <v>67.620729400000002</v>
      </c>
      <c r="J12" s="12">
        <v>70.188605199999998</v>
      </c>
      <c r="K12" s="12">
        <v>75.752336100000008</v>
      </c>
      <c r="L12" s="12">
        <v>79.604149800000002</v>
      </c>
      <c r="M12" s="12">
        <v>83.455963499999996</v>
      </c>
      <c r="N12" s="12">
        <v>89.447673699999996</v>
      </c>
      <c r="O12" s="12">
        <v>100.5751355</v>
      </c>
      <c r="P12" s="12">
        <v>106.99482500000001</v>
      </c>
      <c r="Q12" s="12">
        <v>110.4186594</v>
      </c>
      <c r="R12" s="12">
        <v>114.2704731</v>
      </c>
      <c r="S12" s="12">
        <v>118.5502661</v>
      </c>
      <c r="T12" s="12">
        <v>122.40207980000001</v>
      </c>
      <c r="U12" s="12">
        <v>128.8217693</v>
      </c>
      <c r="V12" s="12">
        <v>129.2497486</v>
      </c>
      <c r="W12" s="12">
        <v>135.66943810000001</v>
      </c>
      <c r="X12" s="12">
        <v>135.66943810000001</v>
      </c>
      <c r="Y12" s="12">
        <v>147.2248792</v>
      </c>
      <c r="Z12" s="12">
        <v>155.7844652</v>
      </c>
      <c r="AA12" s="12">
        <v>163.48809259999999</v>
      </c>
      <c r="AB12" s="12">
        <v>166.91192699999999</v>
      </c>
    </row>
    <row r="13" spans="1:28" x14ac:dyDescent="0.3">
      <c r="A13" s="8" t="s">
        <v>53</v>
      </c>
      <c r="B13" s="12">
        <v>512.56972289999999</v>
      </c>
      <c r="C13" s="12">
        <v>522.59364989999995</v>
      </c>
      <c r="D13" s="12">
        <v>532.56157419999988</v>
      </c>
      <c r="E13" s="12">
        <v>549.44074779999994</v>
      </c>
      <c r="F13" s="12">
        <v>563.27011379999999</v>
      </c>
      <c r="G13" s="12">
        <v>575.59762380000006</v>
      </c>
      <c r="H13" s="12">
        <v>584.93301550000001</v>
      </c>
      <c r="I13" s="12">
        <v>597.49036199999989</v>
      </c>
      <c r="J13" s="12">
        <v>606.9844124</v>
      </c>
      <c r="K13" s="12">
        <v>619.92785029999993</v>
      </c>
      <c r="L13" s="12">
        <v>628.67327660000001</v>
      </c>
      <c r="M13" s="12">
        <v>639.18376050000006</v>
      </c>
      <c r="N13" s="12">
        <v>649.53966250000008</v>
      </c>
      <c r="O13" s="12">
        <v>666.64476630000001</v>
      </c>
      <c r="P13" s="12">
        <v>680.94461559999991</v>
      </c>
      <c r="Q13" s="12">
        <v>694.56744380000009</v>
      </c>
      <c r="R13" s="12">
        <v>703.3742373</v>
      </c>
      <c r="S13" s="12">
        <v>713.59177010000008</v>
      </c>
      <c r="T13" s="12">
        <v>724.14220519999992</v>
      </c>
      <c r="U13" s="12">
        <v>738.44185709999999</v>
      </c>
      <c r="V13" s="12">
        <v>744.88870059999999</v>
      </c>
      <c r="W13" s="12">
        <v>759.96022970000001</v>
      </c>
      <c r="X13" s="12">
        <v>767.24282249999999</v>
      </c>
      <c r="Y13" s="12">
        <v>782.30806099999995</v>
      </c>
      <c r="Z13" s="12">
        <v>796.29760060000001</v>
      </c>
      <c r="AA13" s="12">
        <v>809.14356119999991</v>
      </c>
      <c r="AB13" s="12">
        <v>823.530035</v>
      </c>
    </row>
    <row r="14" spans="1:28" x14ac:dyDescent="0.3">
      <c r="A14" s="8" t="s">
        <v>57</v>
      </c>
      <c r="B14" s="11"/>
      <c r="C14" s="11">
        <v>1.9556221431275567</v>
      </c>
      <c r="D14" s="11">
        <v>1.9073948376348109</v>
      </c>
      <c r="E14" s="11">
        <v>3.1694313705143884</v>
      </c>
      <c r="F14" s="11">
        <v>2.5169895125859925</v>
      </c>
      <c r="G14" s="11">
        <v>2.1885609937361594</v>
      </c>
      <c r="H14" s="11">
        <v>1.621860708591748</v>
      </c>
      <c r="I14" s="11">
        <v>2.1468007732929686</v>
      </c>
      <c r="J14" s="11">
        <v>1.588988041283268</v>
      </c>
      <c r="K14" s="11">
        <v>2.1324168521596678</v>
      </c>
      <c r="L14" s="11">
        <v>1.4107167948282897</v>
      </c>
      <c r="M14" s="11">
        <v>1.6718515469343642</v>
      </c>
      <c r="N14" s="11">
        <v>1.6201760182234815</v>
      </c>
      <c r="O14" s="11">
        <v>2.6334194488084761</v>
      </c>
      <c r="P14" s="11">
        <v>2.1450478610019941</v>
      </c>
      <c r="Q14" s="11">
        <v>2.0005780041298542</v>
      </c>
      <c r="R14" s="11">
        <v>1.267953685219922</v>
      </c>
      <c r="S14" s="11">
        <v>1.4526453000640875</v>
      </c>
      <c r="T14" s="11">
        <v>1.4784973064531486</v>
      </c>
      <c r="U14" s="11">
        <v>1.9747021782897833</v>
      </c>
      <c r="V14" s="11">
        <v>0.87303332523943944</v>
      </c>
      <c r="W14" s="11">
        <v>2.0233263154428389</v>
      </c>
      <c r="X14" s="11">
        <v>0.95828604121492422</v>
      </c>
      <c r="Y14" s="11">
        <v>1.9635554818109706</v>
      </c>
      <c r="Z14" s="11">
        <v>1.7882392240874607</v>
      </c>
      <c r="AA14" s="11">
        <v>1.6132110143645582</v>
      </c>
      <c r="AB14" s="11">
        <v>1.7779877996760227</v>
      </c>
    </row>
    <row r="15" spans="1:28" x14ac:dyDescent="0.3">
      <c r="A15" s="8" t="s">
        <v>58</v>
      </c>
      <c r="C15" s="10">
        <v>1.9556221431275567</v>
      </c>
      <c r="D15" s="10">
        <v>3.9003184165640259</v>
      </c>
      <c r="E15" s="10">
        <v>7.1933677025229441</v>
      </c>
      <c r="F15" s="10">
        <v>9.8914135257831877</v>
      </c>
      <c r="G15" s="10">
        <v>12.296454137673781</v>
      </c>
      <c r="H15" s="10">
        <v>14.117746204474463</v>
      </c>
      <c r="I15" s="10">
        <v>16.567626862456628</v>
      </c>
      <c r="J15" s="10">
        <v>18.419872513308764</v>
      </c>
      <c r="K15" s="10">
        <v>20.945077831088557</v>
      </c>
      <c r="L15" s="10">
        <v>22.651270356569867</v>
      </c>
      <c r="M15" s="10">
        <v>24.701817517360833</v>
      </c>
      <c r="N15" s="10">
        <v>26.722206459065919</v>
      </c>
      <c r="O15" s="10">
        <v>30.059333689918194</v>
      </c>
      <c r="P15" s="10">
        <v>32.849168645267227</v>
      </c>
      <c r="Q15" s="10">
        <v>35.506919891853819</v>
      </c>
      <c r="R15" s="10">
        <v>37.225084876350586</v>
      </c>
      <c r="S15" s="10">
        <v>39.21847862231585</v>
      </c>
      <c r="T15" s="10">
        <v>41.276820078831847</v>
      </c>
      <c r="U15" s="10">
        <v>44.066616522347076</v>
      </c>
      <c r="V15" s="10">
        <v>45.324366095132071</v>
      </c>
      <c r="W15" s="10">
        <v>48.264752237085375</v>
      </c>
      <c r="X15" s="10">
        <v>49.685552661815251</v>
      </c>
      <c r="Y15" s="10">
        <v>52.624711536585373</v>
      </c>
      <c r="Z15" s="10">
        <v>55.354006493932928</v>
      </c>
      <c r="AA15" s="10">
        <v>57.860194437949687</v>
      </c>
      <c r="AB15" s="10">
        <v>60.666929435601283</v>
      </c>
    </row>
    <row r="16" spans="1:28" x14ac:dyDescent="0.3">
      <c r="A16" s="8" t="s">
        <v>59</v>
      </c>
      <c r="B16" s="10">
        <v>3.1357501706839592</v>
      </c>
      <c r="C16" s="10">
        <v>3.1705008184189767</v>
      </c>
      <c r="D16" s="10">
        <v>3.2126535211437526</v>
      </c>
      <c r="E16" s="10">
        <v>3.3033171875187879</v>
      </c>
      <c r="F16" s="10">
        <v>3.3761095288899541</v>
      </c>
      <c r="G16" s="10">
        <v>3.4407174595014651</v>
      </c>
      <c r="H16" s="10">
        <v>3.4881806637247306</v>
      </c>
      <c r="I16" s="10">
        <v>3.5550089962515612</v>
      </c>
      <c r="J16" s="10">
        <v>3.6033506227367171</v>
      </c>
      <c r="K16" s="10">
        <v>3.6719057649706799</v>
      </c>
      <c r="L16" s="10">
        <v>3.7155631004728136</v>
      </c>
      <c r="M16" s="10">
        <v>3.7696612438075023</v>
      </c>
      <c r="N16" s="10">
        <v>3.8221705454866428</v>
      </c>
      <c r="O16" s="10">
        <v>3.9145318044627131</v>
      </c>
      <c r="P16" s="10">
        <v>3.9902995347201875</v>
      </c>
      <c r="Q16" s="10">
        <v>4.0620354628925668</v>
      </c>
      <c r="R16" s="10">
        <v>4.1058562681688162</v>
      </c>
      <c r="S16" s="10">
        <v>4.1577333222630086</v>
      </c>
      <c r="T16" s="10">
        <v>4.2118432222416091</v>
      </c>
      <c r="U16" s="10">
        <v>4.2875332816582477</v>
      </c>
      <c r="V16" s="10">
        <v>4.3174445058830351</v>
      </c>
      <c r="W16" s="10">
        <v>4.397917995949074</v>
      </c>
      <c r="X16" s="10">
        <v>4.4333920172194619</v>
      </c>
      <c r="Y16" s="10">
        <v>4.513923380070394</v>
      </c>
      <c r="Z16" s="10">
        <v>4.5885536510314626</v>
      </c>
      <c r="AA16" s="10">
        <v>4.6574774719392158</v>
      </c>
      <c r="AB16" s="10">
        <v>4.7353805704099825</v>
      </c>
    </row>
    <row r="17" spans="1:28" x14ac:dyDescent="0.3">
      <c r="A17" s="8" t="s">
        <v>60</v>
      </c>
      <c r="B17" s="11">
        <v>58.483064119353585</v>
      </c>
      <c r="C17" s="11">
        <v>58.967395137496872</v>
      </c>
      <c r="D17" s="11">
        <v>59.436019370246186</v>
      </c>
      <c r="E17" s="11">
        <v>60.732335877182649</v>
      </c>
      <c r="F17" s="11">
        <v>61.730263630401055</v>
      </c>
      <c r="G17" s="11">
        <v>62.642219649830317</v>
      </c>
      <c r="H17" s="11">
        <v>63.237963065533272</v>
      </c>
      <c r="I17" s="11">
        <v>64.025146467550911</v>
      </c>
      <c r="J17" s="11">
        <v>64.496220529303329</v>
      </c>
      <c r="K17" s="11">
        <v>65.342117780960095</v>
      </c>
      <c r="L17" s="11">
        <v>65.822091570036378</v>
      </c>
      <c r="M17" s="11">
        <v>66.479522753769956</v>
      </c>
      <c r="N17" s="11">
        <v>67.07783971544616</v>
      </c>
      <c r="O17" s="11">
        <v>68.057796061032391</v>
      </c>
      <c r="P17" s="11">
        <v>68.84643247922908</v>
      </c>
      <c r="Q17" s="11">
        <v>69.487882524332036</v>
      </c>
      <c r="R17" s="11">
        <v>69.943963968382889</v>
      </c>
      <c r="S17" s="11">
        <v>70.435504886717581</v>
      </c>
      <c r="T17" s="11">
        <v>71.021682772647779</v>
      </c>
      <c r="U17" s="11">
        <v>71.626576177191623</v>
      </c>
      <c r="V17" s="11">
        <v>71.8125000646573</v>
      </c>
      <c r="W17" s="11">
        <v>72.426255557778177</v>
      </c>
      <c r="X17" s="11">
        <v>72.618409942831363</v>
      </c>
      <c r="Y17" s="11">
        <v>73.099205761603429</v>
      </c>
      <c r="Z17" s="11">
        <v>73.476048999663391</v>
      </c>
      <c r="AA17" s="11">
        <v>73.795803517789892</v>
      </c>
      <c r="AB17" s="11">
        <v>74.228146032342337</v>
      </c>
    </row>
    <row r="18" spans="1:28" x14ac:dyDescent="0.3">
      <c r="A18" s="8" t="s">
        <v>61</v>
      </c>
      <c r="B18" s="11">
        <v>40.232054389258586</v>
      </c>
      <c r="C18" s="11">
        <v>40.614617598322255</v>
      </c>
      <c r="D18" s="11">
        <v>41.322423746132912</v>
      </c>
      <c r="E18" s="11">
        <v>42.871838563699626</v>
      </c>
      <c r="F18" s="11">
        <v>43.950712124574295</v>
      </c>
      <c r="G18" s="11">
        <v>44.700493393523971</v>
      </c>
      <c r="H18" s="11">
        <v>45.511343563406705</v>
      </c>
      <c r="I18" s="11">
        <v>46.554847925731067</v>
      </c>
      <c r="J18" s="11">
        <v>46.967368416065774</v>
      </c>
      <c r="K18" s="11">
        <v>47.899176647137644</v>
      </c>
      <c r="L18" s="11">
        <v>48.422950542192652</v>
      </c>
      <c r="M18" s="11">
        <v>49.06225453141812</v>
      </c>
      <c r="N18" s="11">
        <v>49.64957373946352</v>
      </c>
      <c r="O18" s="11">
        <v>51.097548907585264</v>
      </c>
      <c r="P18" s="11">
        <v>52.068966679116215</v>
      </c>
      <c r="Q18" s="11">
        <v>52.899493444411831</v>
      </c>
      <c r="R18" s="11">
        <v>53.128825777651208</v>
      </c>
      <c r="S18" s="11">
        <v>53.442637945019641</v>
      </c>
      <c r="T18" s="11">
        <v>53.931130791104458</v>
      </c>
      <c r="U18" s="11">
        <v>54.575423295029239</v>
      </c>
      <c r="V18" s="11">
        <v>54.647861925159134</v>
      </c>
      <c r="W18" s="11">
        <v>55.300451480980961</v>
      </c>
      <c r="X18" s="11">
        <v>55.437916866273454</v>
      </c>
      <c r="Y18" s="11">
        <v>56.249564735087141</v>
      </c>
      <c r="Z18" s="11">
        <v>56.913704732818204</v>
      </c>
      <c r="AA18" s="11">
        <v>57.470653527830365</v>
      </c>
      <c r="AB18" s="11">
        <v>58.146018560209519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tabSelected="1" workbookViewId="0">
      <pane xSplit="1" ySplit="3" topLeftCell="B4" activePane="bottomRight" state="frozen"/>
      <selection activeCell="C425" sqref="C425"/>
      <selection pane="topRight" activeCell="C425" sqref="C425"/>
      <selection pane="bottomLeft" activeCell="C425" sqref="C425"/>
      <selection pane="bottomRight" activeCell="A23" sqref="A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65</v>
      </c>
    </row>
    <row r="2" spans="1:28" ht="16.8" customHeight="1" x14ac:dyDescent="0.35">
      <c r="A2" s="6"/>
    </row>
    <row r="3" spans="1:28" ht="18" x14ac:dyDescent="0.35">
      <c r="A3" s="13" t="s">
        <v>17</v>
      </c>
    </row>
    <row r="5" spans="1:28" x14ac:dyDescent="0.3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</row>
    <row r="6" spans="1:28" x14ac:dyDescent="0.3">
      <c r="A6" s="8" t="s">
        <v>54</v>
      </c>
      <c r="B6" s="12">
        <v>43.631999999999998</v>
      </c>
      <c r="C6" s="12">
        <v>43.582999999999998</v>
      </c>
      <c r="D6" s="12">
        <v>43.116999999999997</v>
      </c>
      <c r="E6" s="12">
        <v>42.649000000000001</v>
      </c>
      <c r="F6" s="12">
        <v>42.146999999999998</v>
      </c>
      <c r="G6" s="12">
        <v>40.906000000000006</v>
      </c>
      <c r="H6" s="12">
        <v>40.105999999999995</v>
      </c>
      <c r="I6" s="12">
        <v>39.280999999999999</v>
      </c>
      <c r="J6" s="12">
        <v>39.003999999999998</v>
      </c>
      <c r="K6" s="12">
        <v>37.997999999999998</v>
      </c>
      <c r="L6" s="12">
        <v>37.409999999999997</v>
      </c>
      <c r="M6" s="12">
        <v>36.652000000000001</v>
      </c>
      <c r="N6" s="12">
        <v>36.131</v>
      </c>
      <c r="O6" s="12">
        <v>35.877000000000002</v>
      </c>
      <c r="P6" s="12">
        <v>35.134</v>
      </c>
      <c r="Q6" s="12">
        <v>35.073999999999998</v>
      </c>
      <c r="R6" s="12">
        <v>34.778999999999996</v>
      </c>
      <c r="S6" s="12">
        <v>34.793999999999997</v>
      </c>
      <c r="T6" s="12">
        <v>34.445</v>
      </c>
      <c r="U6" s="12">
        <v>34.322000000000003</v>
      </c>
      <c r="V6" s="12">
        <v>34.403999999999996</v>
      </c>
      <c r="W6" s="12">
        <v>34.477000000000004</v>
      </c>
      <c r="X6" s="12">
        <v>34.497999999999998</v>
      </c>
      <c r="Y6" s="12">
        <v>34.393999999999998</v>
      </c>
      <c r="Z6" s="12">
        <v>34.455999999999996</v>
      </c>
      <c r="AA6" s="12">
        <v>34.381999999999998</v>
      </c>
      <c r="AB6" s="12">
        <v>34.318999999999996</v>
      </c>
    </row>
    <row r="7" spans="1:28" x14ac:dyDescent="0.3">
      <c r="A7" s="9" t="s">
        <v>55</v>
      </c>
      <c r="B7" s="12">
        <v>10.4412468</v>
      </c>
      <c r="C7" s="12">
        <v>10.603430400000001</v>
      </c>
      <c r="D7" s="12">
        <v>10.712768400000002</v>
      </c>
      <c r="E7" s="12">
        <v>10.582833600000001</v>
      </c>
      <c r="F7" s="12">
        <v>10.452085199999999</v>
      </c>
      <c r="G7" s="12">
        <v>10.397074799999999</v>
      </c>
      <c r="H7" s="12">
        <v>10.2959988</v>
      </c>
      <c r="I7" s="12">
        <v>10.166606399999999</v>
      </c>
      <c r="J7" s="12">
        <v>9.9877584000000006</v>
      </c>
      <c r="K7" s="12">
        <v>9.9985968000000014</v>
      </c>
      <c r="L7" s="12">
        <v>9.9385739999999991</v>
      </c>
      <c r="M7" s="12">
        <v>9.8442731999999999</v>
      </c>
      <c r="N7" s="12">
        <v>9.7923816000000006</v>
      </c>
      <c r="O7" s="12">
        <v>9.6988944000000004</v>
      </c>
      <c r="P7" s="12">
        <v>9.6635315999999989</v>
      </c>
      <c r="Q7" s="12">
        <v>9.5295336000000006</v>
      </c>
      <c r="R7" s="12">
        <v>9.4772351999999991</v>
      </c>
      <c r="S7" s="12">
        <v>9.3191196000000005</v>
      </c>
      <c r="T7" s="12">
        <v>9.325488</v>
      </c>
      <c r="U7" s="12">
        <v>9.2561184000000001</v>
      </c>
      <c r="V7" s="12">
        <v>9.1917612000000002</v>
      </c>
      <c r="W7" s="12">
        <v>9.116294400000001</v>
      </c>
      <c r="X7" s="12">
        <v>8.9867664000000005</v>
      </c>
      <c r="Y7" s="12">
        <v>8.8986984000000007</v>
      </c>
      <c r="Z7" s="12">
        <v>8.8339344000000004</v>
      </c>
      <c r="AA7" s="12">
        <v>8.7212063999999998</v>
      </c>
      <c r="AB7" s="12">
        <v>8.6384220000000003</v>
      </c>
    </row>
    <row r="8" spans="1:28" x14ac:dyDescent="0.3">
      <c r="A8" s="9" t="s">
        <v>56</v>
      </c>
      <c r="B8" s="12">
        <v>25.705719199999997</v>
      </c>
      <c r="C8" s="12">
        <v>25.494255199999998</v>
      </c>
      <c r="D8" s="12">
        <v>25.215669599999998</v>
      </c>
      <c r="E8" s="12">
        <v>25.176451999999998</v>
      </c>
      <c r="F8" s="12">
        <v>25.364244800000002</v>
      </c>
      <c r="G8" s="12">
        <v>25.2837216</v>
      </c>
      <c r="H8" s="12">
        <v>25.151679999999999</v>
      </c>
      <c r="I8" s="12">
        <v>25.205343200000002</v>
      </c>
      <c r="J8" s="12">
        <v>25.142397599999999</v>
      </c>
      <c r="K8" s="12">
        <v>25.0919232</v>
      </c>
      <c r="L8" s="12">
        <v>25.0465552</v>
      </c>
      <c r="M8" s="12">
        <v>24.789609600000002</v>
      </c>
      <c r="N8" s="12">
        <v>24.588471999999999</v>
      </c>
      <c r="O8" s="12">
        <v>24.424464</v>
      </c>
      <c r="P8" s="12">
        <v>24.242935199999998</v>
      </c>
      <c r="Q8" s="12">
        <v>24.242992000000001</v>
      </c>
      <c r="R8" s="12">
        <v>24.054212</v>
      </c>
      <c r="S8" s="12">
        <v>23.923214399999999</v>
      </c>
      <c r="T8" s="12">
        <v>23.8149576</v>
      </c>
      <c r="U8" s="12">
        <v>23.485840800000002</v>
      </c>
      <c r="V8" s="12">
        <v>23.315625600000001</v>
      </c>
      <c r="W8" s="12">
        <v>23.276464799999999</v>
      </c>
      <c r="X8" s="12">
        <v>23.136127999999999</v>
      </c>
      <c r="Y8" s="12">
        <v>22.963824800000001</v>
      </c>
      <c r="Z8" s="12">
        <v>22.724456799999999</v>
      </c>
      <c r="AA8" s="12">
        <v>22.478881600000001</v>
      </c>
      <c r="AB8" s="12">
        <v>22.358153600000001</v>
      </c>
    </row>
    <row r="9" spans="1:28" x14ac:dyDescent="0.3">
      <c r="A9" s="8" t="s">
        <v>49</v>
      </c>
      <c r="B9" s="12">
        <v>30.969708000000001</v>
      </c>
      <c r="C9" s="12">
        <v>30.997659000000002</v>
      </c>
      <c r="D9" s="12">
        <v>31.081512000000004</v>
      </c>
      <c r="E9" s="12">
        <v>30.662247000000001</v>
      </c>
      <c r="F9" s="12">
        <v>30.578394000000003</v>
      </c>
      <c r="G9" s="12">
        <v>30.131177999999998</v>
      </c>
      <c r="H9" s="12">
        <v>30.103227</v>
      </c>
      <c r="I9" s="12">
        <v>29.879619000000002</v>
      </c>
      <c r="J9" s="12">
        <v>29.628060000000001</v>
      </c>
      <c r="K9" s="12">
        <v>29.152893000000002</v>
      </c>
      <c r="L9" s="12">
        <v>29.013138000000005</v>
      </c>
      <c r="M9" s="12">
        <v>28.985187</v>
      </c>
      <c r="N9" s="12">
        <v>28.593873000000002</v>
      </c>
      <c r="O9" s="12">
        <v>28.454118000000005</v>
      </c>
      <c r="P9" s="12">
        <v>28.789529999999999</v>
      </c>
      <c r="Q9" s="12">
        <v>28.482069000000003</v>
      </c>
      <c r="R9" s="12">
        <v>28.342314000000002</v>
      </c>
      <c r="S9" s="12">
        <v>28.649774999999998</v>
      </c>
      <c r="T9" s="12">
        <v>28.593873000000002</v>
      </c>
      <c r="U9" s="12">
        <v>28.677726000000003</v>
      </c>
      <c r="V9" s="12">
        <v>28.789529999999999</v>
      </c>
      <c r="W9" s="12">
        <v>28.370265</v>
      </c>
      <c r="X9" s="12">
        <v>28.314363000000004</v>
      </c>
      <c r="Y9" s="12">
        <v>28.258461</v>
      </c>
      <c r="Z9" s="12">
        <v>28.286411999999999</v>
      </c>
      <c r="AA9" s="12">
        <v>28.649774999999998</v>
      </c>
      <c r="AB9" s="12">
        <v>28.537971000000002</v>
      </c>
    </row>
    <row r="10" spans="1:28" x14ac:dyDescent="0.3">
      <c r="A10" s="8" t="s">
        <v>50</v>
      </c>
      <c r="B10" s="12">
        <v>58.963050000000003</v>
      </c>
      <c r="C10" s="12">
        <v>60.9771</v>
      </c>
      <c r="D10" s="12">
        <v>61.741050000000001</v>
      </c>
      <c r="E10" s="12">
        <v>63.1995</v>
      </c>
      <c r="F10" s="12">
        <v>63.1995</v>
      </c>
      <c r="G10" s="12">
        <v>64.032899999999998</v>
      </c>
      <c r="H10" s="12">
        <v>64.935749999999999</v>
      </c>
      <c r="I10" s="12">
        <v>65.699700000000007</v>
      </c>
      <c r="J10" s="12">
        <v>65.8386</v>
      </c>
      <c r="K10" s="12">
        <v>67.297049999999999</v>
      </c>
      <c r="L10" s="12">
        <v>65.977500000000006</v>
      </c>
      <c r="M10" s="12">
        <v>65.977500000000006</v>
      </c>
      <c r="N10" s="12">
        <v>67.01925</v>
      </c>
      <c r="O10" s="12">
        <v>66.394199999999998</v>
      </c>
      <c r="P10" s="12">
        <v>66.394199999999998</v>
      </c>
      <c r="Q10" s="12">
        <v>65.977500000000006</v>
      </c>
      <c r="R10" s="12">
        <v>66.116399999999999</v>
      </c>
      <c r="S10" s="12">
        <v>65.769149999999996</v>
      </c>
      <c r="T10" s="12">
        <v>65.074650000000005</v>
      </c>
      <c r="U10" s="12">
        <v>64.727400000000003</v>
      </c>
      <c r="V10" s="12">
        <v>64.171800000000005</v>
      </c>
      <c r="W10" s="12">
        <v>64.102350000000001</v>
      </c>
      <c r="X10" s="12">
        <v>63.3384</v>
      </c>
      <c r="Y10" s="12">
        <v>63.755099999999999</v>
      </c>
      <c r="Z10" s="12">
        <v>64.38015</v>
      </c>
      <c r="AA10" s="12">
        <v>63.894000000000005</v>
      </c>
      <c r="AB10" s="12">
        <v>63.616199999999999</v>
      </c>
    </row>
    <row r="11" spans="1:28" x14ac:dyDescent="0.3">
      <c r="A11" s="8" t="s">
        <v>51</v>
      </c>
      <c r="B11" s="12">
        <v>100.43</v>
      </c>
      <c r="C11" s="12">
        <v>102.85</v>
      </c>
      <c r="D11" s="12">
        <v>103.334</v>
      </c>
      <c r="E11" s="12">
        <v>108.416</v>
      </c>
      <c r="F11" s="12">
        <v>112.77199999999999</v>
      </c>
      <c r="G11" s="12">
        <v>119.79</v>
      </c>
      <c r="H11" s="12">
        <v>123.178</v>
      </c>
      <c r="I11" s="12">
        <v>125.598</v>
      </c>
      <c r="J11" s="12">
        <v>132.374</v>
      </c>
      <c r="K11" s="12">
        <v>133.34199999999998</v>
      </c>
      <c r="L11" s="12">
        <v>139.63399999999999</v>
      </c>
      <c r="M11" s="12">
        <v>144.71600000000001</v>
      </c>
      <c r="N11" s="12">
        <v>148.83000000000001</v>
      </c>
      <c r="O11" s="12">
        <v>152.46</v>
      </c>
      <c r="P11" s="12">
        <v>153.66999999999999</v>
      </c>
      <c r="Q11" s="12">
        <v>157.05799999999999</v>
      </c>
      <c r="R11" s="12">
        <v>158.75199999999998</v>
      </c>
      <c r="S11" s="12">
        <v>159.96199999999999</v>
      </c>
      <c r="T11" s="12">
        <v>163.35</v>
      </c>
      <c r="U11" s="12">
        <v>166.49599999999998</v>
      </c>
      <c r="V11" s="12">
        <v>164.80200000000002</v>
      </c>
      <c r="W11" s="12">
        <v>165.52799999999999</v>
      </c>
      <c r="X11" s="12">
        <v>168.916</v>
      </c>
      <c r="Y11" s="12">
        <v>169.4</v>
      </c>
      <c r="Z11" s="12">
        <v>168.67399999999998</v>
      </c>
      <c r="AA11" s="12">
        <v>169.642</v>
      </c>
      <c r="AB11" s="12">
        <v>170.36799999999999</v>
      </c>
    </row>
    <row r="12" spans="1:28" x14ac:dyDescent="0.3">
      <c r="A12" s="8" t="s">
        <v>52</v>
      </c>
      <c r="B12" s="12">
        <v>45.793785100000008</v>
      </c>
      <c r="C12" s="12">
        <v>45.793785100000008</v>
      </c>
      <c r="D12" s="12">
        <v>50.073578100000006</v>
      </c>
      <c r="E12" s="12">
        <v>47.505702300000003</v>
      </c>
      <c r="F12" s="12">
        <v>46.649743700000002</v>
      </c>
      <c r="G12" s="12">
        <v>45.793785100000008</v>
      </c>
      <c r="H12" s="12">
        <v>44.9378265</v>
      </c>
      <c r="I12" s="12">
        <v>44.509847200000003</v>
      </c>
      <c r="J12" s="12">
        <v>43.653888600000002</v>
      </c>
      <c r="K12" s="12">
        <v>45.365805799999997</v>
      </c>
      <c r="L12" s="12">
        <v>47.505702300000003</v>
      </c>
      <c r="M12" s="12">
        <v>51.357516000000004</v>
      </c>
      <c r="N12" s="12">
        <v>52.213474599999998</v>
      </c>
      <c r="O12" s="12">
        <v>57.777205500000001</v>
      </c>
      <c r="P12" s="12">
        <v>61.629019200000002</v>
      </c>
      <c r="Q12" s="12">
        <v>64.624874300000002</v>
      </c>
      <c r="R12" s="12">
        <v>67.620729400000002</v>
      </c>
      <c r="S12" s="12">
        <v>70.188605199999998</v>
      </c>
      <c r="T12" s="12">
        <v>70.616584500000002</v>
      </c>
      <c r="U12" s="12">
        <v>74.8963775</v>
      </c>
      <c r="V12" s="12">
        <v>79.176170499999998</v>
      </c>
      <c r="W12" s="12">
        <v>82.600004900000002</v>
      </c>
      <c r="X12" s="12">
        <v>86.45181860000001</v>
      </c>
      <c r="Y12" s="12">
        <v>89.019694400000006</v>
      </c>
      <c r="Z12" s="12">
        <v>89.019694400000006</v>
      </c>
      <c r="AA12" s="12">
        <v>93.299487400000004</v>
      </c>
      <c r="AB12" s="12">
        <v>97.151301099999998</v>
      </c>
    </row>
    <row r="13" spans="1:28" x14ac:dyDescent="0.3">
      <c r="A13" s="8" t="s">
        <v>53</v>
      </c>
      <c r="B13" s="12">
        <v>315.93550909999999</v>
      </c>
      <c r="C13" s="12">
        <v>320.29922970000007</v>
      </c>
      <c r="D13" s="12">
        <v>325.27557810000002</v>
      </c>
      <c r="E13" s="12">
        <v>328.19173489999997</v>
      </c>
      <c r="F13" s="12">
        <v>331.16296769999997</v>
      </c>
      <c r="G13" s="12">
        <v>336.33465950000004</v>
      </c>
      <c r="H13" s="12">
        <v>338.70848230000001</v>
      </c>
      <c r="I13" s="12">
        <v>340.34011580000004</v>
      </c>
      <c r="J13" s="12">
        <v>345.62870460000005</v>
      </c>
      <c r="K13" s="12">
        <v>348.24626879999994</v>
      </c>
      <c r="L13" s="12">
        <v>354.52546950000004</v>
      </c>
      <c r="M13" s="12">
        <v>362.32208580000008</v>
      </c>
      <c r="N13" s="12">
        <v>367.16845119999999</v>
      </c>
      <c r="O13" s="12">
        <v>375.0858819</v>
      </c>
      <c r="P13" s="12">
        <v>379.52321599999999</v>
      </c>
      <c r="Q13" s="12">
        <v>384.98896889999997</v>
      </c>
      <c r="R13" s="12">
        <v>389.14189059999995</v>
      </c>
      <c r="S13" s="12">
        <v>392.60586419999993</v>
      </c>
      <c r="T13" s="12">
        <v>395.22055310000002</v>
      </c>
      <c r="U13" s="12">
        <v>401.86146269999995</v>
      </c>
      <c r="V13" s="12">
        <v>403.85088730000007</v>
      </c>
      <c r="W13" s="12">
        <v>407.4703791</v>
      </c>
      <c r="X13" s="12">
        <v>413.64147600000001</v>
      </c>
      <c r="Y13" s="12">
        <v>416.68977860000001</v>
      </c>
      <c r="Z13" s="12">
        <v>416.37464759999995</v>
      </c>
      <c r="AA13" s="12">
        <v>421.06735040000001</v>
      </c>
      <c r="AB13" s="12">
        <v>424.98904769999996</v>
      </c>
    </row>
    <row r="14" spans="1:28" x14ac:dyDescent="0.3">
      <c r="A14" s="8" t="s">
        <v>57</v>
      </c>
      <c r="B14" s="11"/>
      <c r="C14" s="11">
        <v>1.381206124133034</v>
      </c>
      <c r="D14" s="11">
        <v>1.5536560623829525</v>
      </c>
      <c r="E14" s="11">
        <v>0.89651882783017744</v>
      </c>
      <c r="F14" s="11">
        <v>0.90533443839020822</v>
      </c>
      <c r="G14" s="11">
        <v>1.5616757622141808</v>
      </c>
      <c r="H14" s="11">
        <v>0.70579190486312948</v>
      </c>
      <c r="I14" s="11">
        <v>0.481722066397751</v>
      </c>
      <c r="J14" s="11">
        <v>1.5539128520211936</v>
      </c>
      <c r="K14" s="11">
        <v>0.75733414648798525</v>
      </c>
      <c r="L14" s="11">
        <v>1.8030920249733642</v>
      </c>
      <c r="M14" s="11">
        <v>2.1991695860373266</v>
      </c>
      <c r="N14" s="11">
        <v>1.3375848699091117</v>
      </c>
      <c r="O14" s="11">
        <v>2.1563483120959419</v>
      </c>
      <c r="P14" s="11">
        <v>1.1830181604070624</v>
      </c>
      <c r="Q14" s="11">
        <v>1.4401629912410903</v>
      </c>
      <c r="R14" s="11">
        <v>1.0787118685155603</v>
      </c>
      <c r="S14" s="11">
        <v>0.89015695397353212</v>
      </c>
      <c r="T14" s="11">
        <v>0.66598314962206573</v>
      </c>
      <c r="U14" s="11">
        <v>1.6803047179379926</v>
      </c>
      <c r="V14" s="11">
        <v>0.4950523463070351</v>
      </c>
      <c r="W14" s="11">
        <v>0.89624460755764057</v>
      </c>
      <c r="X14" s="11">
        <v>1.5144896945958173</v>
      </c>
      <c r="Y14" s="11">
        <v>0.73694316862944365</v>
      </c>
      <c r="Z14" s="11">
        <v>-7.5627245059585166E-2</v>
      </c>
      <c r="AA14" s="11">
        <v>1.1270385521906747</v>
      </c>
      <c r="AB14" s="11">
        <v>0.93137055064337482</v>
      </c>
    </row>
    <row r="15" spans="1:28" x14ac:dyDescent="0.3">
      <c r="A15" s="8" t="s">
        <v>58</v>
      </c>
      <c r="C15" s="10">
        <v>1.381206124133034</v>
      </c>
      <c r="D15" s="10">
        <v>2.956321379197584</v>
      </c>
      <c r="E15" s="10">
        <v>3.8793441848034367</v>
      </c>
      <c r="F15" s="10">
        <v>4.8197996620823584</v>
      </c>
      <c r="G15" s="10">
        <v>6.4567450674065601</v>
      </c>
      <c r="H15" s="10">
        <v>7.2081081562730942</v>
      </c>
      <c r="I15" s="10">
        <v>7.7245532702294293</v>
      </c>
      <c r="J15" s="10">
        <v>9.3984989482779397</v>
      </c>
      <c r="K15" s="10">
        <v>10.22701113655855</v>
      </c>
      <c r="L15" s="10">
        <v>12.214505583728339</v>
      </c>
      <c r="M15" s="10">
        <v>14.682292861647852</v>
      </c>
      <c r="N15" s="10">
        <v>16.216265859430109</v>
      </c>
      <c r="O15" s="10">
        <v>18.722293346670863</v>
      </c>
      <c r="P15" s="10">
        <v>20.126799637413725</v>
      </c>
      <c r="Q15" s="10">
        <v>21.856821348354092</v>
      </c>
      <c r="R15" s="10">
        <v>23.171305342834589</v>
      </c>
      <c r="S15" s="10">
        <v>24.267723282643807</v>
      </c>
      <c r="T15" s="10">
        <v>25.095325380125189</v>
      </c>
      <c r="U15" s="10">
        <v>27.197308034407317</v>
      </c>
      <c r="V15" s="10">
        <v>27.827001292271039</v>
      </c>
      <c r="W15" s="10">
        <v>28.972643898355653</v>
      </c>
      <c r="X15" s="10">
        <v>30.92592129904401</v>
      </c>
      <c r="Y15" s="10">
        <v>31.890770932022477</v>
      </c>
      <c r="Z15" s="10">
        <v>31.791025575478738</v>
      </c>
      <c r="AA15" s="10">
        <v>33.276361242041858</v>
      </c>
      <c r="AB15" s="10">
        <v>34.517658021619319</v>
      </c>
    </row>
    <row r="16" spans="1:28" x14ac:dyDescent="0.3">
      <c r="A16" s="8" t="s">
        <v>59</v>
      </c>
      <c r="B16" s="10">
        <v>3.734020908876019</v>
      </c>
      <c r="C16" s="10">
        <v>3.770444140082402</v>
      </c>
      <c r="D16" s="10">
        <v>3.8276721357966581</v>
      </c>
      <c r="E16" s="10">
        <v>3.872925830776492</v>
      </c>
      <c r="F16" s="10">
        <v>3.921873137138796</v>
      </c>
      <c r="G16" s="10">
        <v>3.9996986502556791</v>
      </c>
      <c r="H16" s="10">
        <v>4.0471798578085796</v>
      </c>
      <c r="I16" s="10">
        <v>4.0847349471915511</v>
      </c>
      <c r="J16" s="10">
        <v>4.1652049240780915</v>
      </c>
      <c r="K16" s="10">
        <v>4.2140158373668921</v>
      </c>
      <c r="L16" s="10">
        <v>4.3056287284430415</v>
      </c>
      <c r="M16" s="10">
        <v>4.4158694186471674</v>
      </c>
      <c r="N16" s="10">
        <v>4.489160670008558</v>
      </c>
      <c r="O16" s="10">
        <v>4.6005872917944322</v>
      </c>
      <c r="P16" s="10">
        <v>4.6693309055118108</v>
      </c>
      <c r="Q16" s="10">
        <v>4.7506042559230002</v>
      </c>
      <c r="R16" s="10">
        <v>4.8167086347320209</v>
      </c>
      <c r="S16" s="10">
        <v>4.873459088877854</v>
      </c>
      <c r="T16" s="10">
        <v>4.920574615288845</v>
      </c>
      <c r="U16" s="10">
        <v>5.017623457360469</v>
      </c>
      <c r="V16" s="10">
        <v>5.0569858164287504</v>
      </c>
      <c r="W16" s="10">
        <v>5.1176887603617178</v>
      </c>
      <c r="X16" s="10">
        <v>5.2109029478458053</v>
      </c>
      <c r="Y16" s="10">
        <v>5.2652233838766742</v>
      </c>
      <c r="Z16" s="10">
        <v>5.2765764491192488</v>
      </c>
      <c r="AA16" s="10">
        <v>5.3523242710054655</v>
      </c>
      <c r="AB16" s="10">
        <v>5.418705185515746</v>
      </c>
    </row>
    <row r="17" spans="1:28" x14ac:dyDescent="0.3">
      <c r="A17" s="8" t="s">
        <v>60</v>
      </c>
      <c r="B17" s="11">
        <v>64.945797224412104</v>
      </c>
      <c r="C17" s="11">
        <v>65.445329136862412</v>
      </c>
      <c r="D17" s="11">
        <v>66.143492652207811</v>
      </c>
      <c r="E17" s="11">
        <v>66.766215903263443</v>
      </c>
      <c r="F17" s="11">
        <v>67.224075580115056</v>
      </c>
      <c r="G17" s="11">
        <v>68.270301205754848</v>
      </c>
      <c r="H17" s="11">
        <v>68.805946316272681</v>
      </c>
      <c r="I17" s="11">
        <v>69.285851491738839</v>
      </c>
      <c r="J17" s="11">
        <v>69.97870413567496</v>
      </c>
      <c r="K17" s="11">
        <v>70.641060031365953</v>
      </c>
      <c r="L17" s="11">
        <v>71.396055876318343</v>
      </c>
      <c r="M17" s="11">
        <v>72.325432610986581</v>
      </c>
      <c r="N17" s="11">
        <v>73.008103970780382</v>
      </c>
      <c r="O17" s="11">
        <v>73.75148435305583</v>
      </c>
      <c r="P17" s="11">
        <v>74.22292163544482</v>
      </c>
      <c r="Q17" s="11">
        <v>74.71912120544917</v>
      </c>
      <c r="R17" s="11">
        <v>75.162591451931448</v>
      </c>
      <c r="S17" s="11">
        <v>75.373238706708051</v>
      </c>
      <c r="T17" s="11">
        <v>75.664393502413716</v>
      </c>
      <c r="U17" s="11">
        <v>76.175449978025469</v>
      </c>
      <c r="V17" s="11">
        <v>76.302907877751238</v>
      </c>
      <c r="W17" s="11">
        <v>76.626515917460964</v>
      </c>
      <c r="X17" s="11">
        <v>77.048902755583427</v>
      </c>
      <c r="Y17" s="11">
        <v>77.317661950443622</v>
      </c>
      <c r="Z17" s="11">
        <v>77.351934431273961</v>
      </c>
      <c r="AA17" s="11">
        <v>77.620714854646693</v>
      </c>
      <c r="AB17" s="11">
        <v>77.916243463701846</v>
      </c>
    </row>
    <row r="18" spans="1:28" x14ac:dyDescent="0.3">
      <c r="A18" s="8" t="s">
        <v>61</v>
      </c>
      <c r="B18" s="11">
        <v>46.282795345336517</v>
      </c>
      <c r="C18" s="11">
        <v>46.407787255443395</v>
      </c>
      <c r="D18" s="11">
        <v>47.162341235725258</v>
      </c>
      <c r="E18" s="11">
        <v>47.509332417377706</v>
      </c>
      <c r="F18" s="11">
        <v>48.139967100554522</v>
      </c>
      <c r="G18" s="11">
        <v>49.23185298421496</v>
      </c>
      <c r="H18" s="11">
        <v>49.634371527518134</v>
      </c>
      <c r="I18" s="11">
        <v>49.981721020499215</v>
      </c>
      <c r="J18" s="11">
        <v>50.929765455597504</v>
      </c>
      <c r="K18" s="11">
        <v>51.316502662267723</v>
      </c>
      <c r="L18" s="11">
        <v>52.785968399937474</v>
      </c>
      <c r="M18" s="11">
        <v>54.115805711118476</v>
      </c>
      <c r="N18" s="11">
        <v>54.755105985533</v>
      </c>
      <c r="O18" s="11">
        <v>56.050418222899268</v>
      </c>
      <c r="P18" s="11">
        <v>56.728813975901801</v>
      </c>
      <c r="Q18" s="11">
        <v>57.581617191110119</v>
      </c>
      <c r="R18" s="11">
        <v>58.172284934671588</v>
      </c>
      <c r="S18" s="11">
        <v>58.621285667490049</v>
      </c>
      <c r="T18" s="11">
        <v>59.198992224678413</v>
      </c>
      <c r="U18" s="11">
        <v>60.06855593421399</v>
      </c>
      <c r="V18" s="11">
        <v>60.412934123074294</v>
      </c>
      <c r="W18" s="11">
        <v>60.894734348065406</v>
      </c>
      <c r="X18" s="11">
        <v>61.736511790224831</v>
      </c>
      <c r="Y18" s="11">
        <v>62.017286641453509</v>
      </c>
      <c r="Z18" s="11">
        <v>61.88986190330192</v>
      </c>
      <c r="AA18" s="11">
        <v>62.446420305496105</v>
      </c>
      <c r="AB18" s="11">
        <v>62.947340066241438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531C8C-4197-4DBB-9CF6-EAAE166ECD16}">
  <ds:schemaRefs>
    <ds:schemaRef ds:uri="57a30541-e129-40c4-aedb-01caf0bc69a4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f68d134-57be-4622-84ed-afa6d3bf819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D054BF-6296-424B-912E-36190078A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59489-984C-48DF-B9AC-478AFC6E0122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Rogaland</vt:lpstr>
      <vt:lpstr>Eigersund</vt:lpstr>
      <vt:lpstr>Dalane</vt:lpstr>
      <vt:lpstr>Jæren</vt:lpstr>
      <vt:lpstr>Sandnes</vt:lpstr>
      <vt:lpstr>Stavanger</vt:lpstr>
      <vt:lpstr>Sola, Randaberg, Kvitsøy</vt:lpstr>
      <vt:lpstr>Strand, Hjelmeland</vt:lpstr>
      <vt:lpstr>I. Ryfylke</vt:lpstr>
      <vt:lpstr>Haugesund</vt:lpstr>
      <vt:lpstr>Karmøy, Utsira</vt:lpstr>
      <vt:lpstr>Bokn, Tysvær, Vindafjord</vt:lpstr>
      <vt:lpstr>Statistikk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Gjerde, Sigurd</dc:creator>
  <cp:lastModifiedBy>Helde, Ingunn</cp:lastModifiedBy>
  <dcterms:created xsi:type="dcterms:W3CDTF">2024-07-30T12:39:52Z</dcterms:created>
  <dcterms:modified xsi:type="dcterms:W3CDTF">2025-06-20T11:27:32Z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